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template.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codeName="{51196F13-6AD0-C1B8-E2B4-A1F9AE17003E}"/>
  <workbookPr codeName="ThisWorkbook" defaultThemeVersion="166925"/>
  <mc:AlternateContent xmlns:mc="http://schemas.openxmlformats.org/markup-compatibility/2006">
    <mc:Choice Requires="x15">
      <x15ac:absPath xmlns:x15ac="http://schemas.microsoft.com/office/spreadsheetml/2010/11/ac" url="/Users/kirkebent/Library/Mobile Documents/com~apple~CloudDocs/LAstudentApplication/LAstudAppReleaseVer/V2original/"/>
    </mc:Choice>
  </mc:AlternateContent>
  <xr:revisionPtr revIDLastSave="0" documentId="8_{99503BF4-B00B-7E4D-8900-9DEA3AC72AFC}" xr6:coauthVersionLast="43" xr6:coauthVersionMax="43" xr10:uidLastSave="{00000000-0000-0000-0000-000000000000}"/>
  <bookViews>
    <workbookView xWindow="24240" yWindow="1360" windowWidth="24800" windowHeight="20560" xr2:uid="{00000000-000D-0000-FFFF-FFFF00000000}"/>
  </bookViews>
  <sheets>
    <sheet name="Sheet1" sheetId="1" r:id="rId1"/>
  </sheets>
  <definedNames>
    <definedName name="AfterAlloc03">Sheet1!$AJ$66:$AJ$85</definedName>
    <definedName name="AfterTest">Sheet1!$CD$87:$CD$106</definedName>
    <definedName name="AllocatedCosts">Sheet1!$AJ$66:$AJ$85</definedName>
    <definedName name="AllocationPage">Sheet1!$AD$57</definedName>
    <definedName name="BeforeAlloc">Sheet1!$AH$66:$AH$85</definedName>
    <definedName name="BeforeTest">Sheet1!$CB$87:$CB$106</definedName>
    <definedName name="DisplayNumIterations">Sheet1!$I$62</definedName>
    <definedName name="DisplayPower">Sheet1!#REF!</definedName>
    <definedName name="FromMatrix">Sheet1!$C$115:$V$134</definedName>
    <definedName name="IntroText">Sheet1!$A$270:$M$312</definedName>
    <definedName name="LastSavedMatrix">Sheet1!$C$205:$V$224</definedName>
    <definedName name="NewReadMe">Sheet1!$AA$231</definedName>
    <definedName name="OverAllIntro">Sheet1!$A$270:$M$312</definedName>
    <definedName name="OverIntro">Sheet1!$B$275:$M$275</definedName>
    <definedName name="OverReadMe">Sheet1!$AA$228</definedName>
    <definedName name="PreCosts01">Sheet1!$BZ$80:$CS$80</definedName>
    <definedName name="_xlnm.Print_Area" localSheetId="0">Sheet1!$AD$57:$AM$95</definedName>
    <definedName name="ResultCosts01">Sheet1!$BZ$82:$CS$82</definedName>
    <definedName name="ResultFrame">Sheet1!$A$68:$W$90</definedName>
    <definedName name="ResultMatrix">Sheet1!$C$71:$V$90</definedName>
    <definedName name="SampleMatrix">Sheet1!$C$175:$V$194</definedName>
    <definedName name="StartFrame">Sheet1!$A$13:$W$35</definedName>
    <definedName name="StartMatrix">Sheet1!$C$16:$V$35</definedName>
    <definedName name="ToMatrix">Sheet1!$C$145:$V$164</definedName>
    <definedName name="TryReadMe">Sheet1!$Z$228</definedName>
    <definedName name="ULallocate">Sheet1!$AD$57</definedName>
    <definedName name="ULfirst">Sheet1!$A$1</definedName>
    <definedName name="ULintro">Sheet1!$A$270</definedName>
    <definedName name="ULquickStart">Sheet1!$Z$294</definedName>
    <definedName name="ULreadMe">Sheet1!$A$227</definedName>
    <definedName name="ULsecond">Sheet1!$A$56</definedName>
    <definedName name="Zeros20Col">Sheet1!$AX$89:$AX$109</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W90" i="1" l="1"/>
  <c r="W89" i="1"/>
  <c r="W88" i="1"/>
  <c r="W87" i="1"/>
  <c r="W86" i="1"/>
  <c r="W85" i="1"/>
  <c r="W84" i="1"/>
  <c r="W83" i="1"/>
  <c r="W82" i="1"/>
  <c r="W81" i="1"/>
  <c r="W80" i="1"/>
  <c r="W79" i="1"/>
  <c r="W78" i="1"/>
  <c r="W77" i="1"/>
  <c r="W76" i="1"/>
  <c r="W75" i="1"/>
  <c r="W74" i="1"/>
  <c r="W73" i="1"/>
  <c r="W72" i="1"/>
  <c r="W71" i="1"/>
  <c r="CD109" i="1" l="1"/>
  <c r="CB107" i="1"/>
  <c r="AH86" i="1" l="1"/>
  <c r="W35" i="1" l="1"/>
  <c r="W34" i="1"/>
  <c r="W33" i="1"/>
  <c r="W32" i="1"/>
  <c r="W31" i="1"/>
  <c r="W30" i="1"/>
  <c r="W29" i="1"/>
  <c r="W28" i="1"/>
  <c r="W27" i="1"/>
  <c r="W26" i="1"/>
  <c r="W25" i="1"/>
  <c r="W24" i="1"/>
  <c r="W23" i="1"/>
  <c r="W22" i="1"/>
  <c r="W21" i="1"/>
  <c r="W20" i="1"/>
  <c r="W19" i="1"/>
  <c r="W18" i="1"/>
  <c r="W17" i="1"/>
  <c r="W16" i="1"/>
  <c r="AJ86" i="1" l="1"/>
</calcChain>
</file>

<file path=xl/sharedStrings.xml><?xml version="1.0" encoding="utf-8"?>
<sst xmlns="http://schemas.openxmlformats.org/spreadsheetml/2006/main" count="216" uniqueCount="181">
  <si>
    <t>Matrix of Transformed Rules</t>
  </si>
  <si>
    <t>Department Columns</t>
  </si>
  <si>
    <t>S1</t>
  </si>
  <si>
    <t>S2</t>
  </si>
  <si>
    <t>P2</t>
  </si>
  <si>
    <t>Department Rows</t>
  </si>
  <si>
    <t>Sum</t>
  </si>
  <si>
    <t>xxxxxxxxxxxxxxxxxxxxxxxxxxxxxxxxxxxxxxxxxxxxxxxx</t>
  </si>
  <si>
    <t>There are work areas below this line. They are not intended for the user.</t>
  </si>
  <si>
    <t>There is no harm in looking at them, nor any benefit.</t>
  </si>
  <si>
    <t>Matrix of Intrinsic Rules</t>
  </si>
  <si>
    <t>From</t>
  </si>
  <si>
    <t>To</t>
  </si>
  <si>
    <t>Sample</t>
  </si>
  <si>
    <t>Last</t>
  </si>
  <si>
    <t xml:space="preserve"> </t>
  </si>
  <si>
    <t>This software may be used for any legal purpose, free of charge. It is distributed "as is", under the</t>
  </si>
  <si>
    <t>Open Source Apache License Apache-2.0, detailed at http://opensource.org/licenses/Apache-2.0 .</t>
  </si>
  <si>
    <t>The transformed service department</t>
  </si>
  <si>
    <t>rules are in the upper-left corner</t>
  </si>
  <si>
    <t>of this matrix.</t>
  </si>
  <si>
    <t xml:space="preserve">Attribution to "Caplan and Bent, 2017" is much appreciated but not required. </t>
  </si>
  <si>
    <t>Trial run</t>
  </si>
  <si>
    <t>Modify a model</t>
  </si>
  <si>
    <t>Save a model</t>
  </si>
  <si>
    <t>Restore saved model</t>
  </si>
  <si>
    <t>Compare model and transformed matrices</t>
  </si>
  <si>
    <t>Overview of the Lattice Allocation Calculator</t>
  </si>
  <si>
    <t xml:space="preserve">The Input view is a 20 x 20 matrix. There is one row for each department. Service departments should be listed first. There is also a column for each department, in the same order as the rows, creating a square matrix. For a problem with fewer than 20 departments, only the upper rows and leftmost columns are used. </t>
  </si>
  <si>
    <t>The user should enter a department name or identifier in Column B of the Spreadsheet, to the left of each row used. In addition, the user can enter a 4-character abbreviation or identifier in Row 14 of the Spreadsheet, to identify the department columns. This should help with navigation.</t>
  </si>
  <si>
    <t xml:space="preserve">The production departments are shown as allocating 100% to themselves. Thus, each production department is a row of zeros except for “1” at the intersection of that department with itself (along the diagonal). </t>
  </si>
  <si>
    <t>The Output matrix has the same shape as the Input matrix, but the values in the matrix are different. There are no allocations from service departments to other service departments. The allocations to the production departments account for 100% of each service department's allocated costs. Allocation rules for the service departments can be read straight from the Output matrix. In other words, the fraction of each service department’s costs to be allocated to each production department is shown in the cell at the intersection of the row for the service department and the column for the production department.</t>
  </si>
  <si>
    <t>The allocation rules are shown in the first two rows of the Output matrix.</t>
  </si>
  <si>
    <t>Specify a new allocation problem</t>
  </si>
  <si>
    <t xml:space="preserve">End the session </t>
  </si>
  <si>
    <t>Output View</t>
  </si>
  <si>
    <t xml:space="preserve">If not in the Input view, navigate there by clicking the To Input View button. Enter department names and abbreviations in the appropriate columns and rows. For each service department row, enter the fraction of services provided by that service department to the department identified in the column heading. A running total for each row is maintained in Column W. Each row should sum to “1” for each service department and for each production department. Click Start as above. </t>
  </si>
  <si>
    <r>
      <t xml:space="preserve">Navigate to the Input view, which was not changed by the previous </t>
    </r>
    <r>
      <rPr>
        <b/>
        <i/>
        <u/>
        <sz val="11"/>
        <color theme="1"/>
        <rFont val="Calibri"/>
        <family val="2"/>
        <scheme val="minor"/>
      </rPr>
      <t>Start.</t>
    </r>
    <r>
      <rPr>
        <sz val="11"/>
        <color theme="1"/>
        <rFont val="Calibri"/>
        <family val="2"/>
        <scheme val="minor"/>
      </rPr>
      <t xml:space="preserve"> Enter changes to the fractions in the matrix, keeping an eye on the Sum column to help with making the desired changes. Click </t>
    </r>
    <r>
      <rPr>
        <b/>
        <i/>
        <u/>
        <sz val="11"/>
        <color theme="1"/>
        <rFont val="Calibri"/>
        <family val="2"/>
        <scheme val="minor"/>
      </rPr>
      <t>Start</t>
    </r>
    <r>
      <rPr>
        <sz val="11"/>
        <color theme="1"/>
        <rFont val="Calibri"/>
        <family val="2"/>
        <scheme val="minor"/>
      </rPr>
      <t xml:space="preserve"> when satisfied.</t>
    </r>
  </si>
  <si>
    <r>
      <t xml:space="preserve">Click the </t>
    </r>
    <r>
      <rPr>
        <b/>
        <i/>
        <u/>
        <sz val="11"/>
        <color theme="1"/>
        <rFont val="Calibri"/>
        <family val="2"/>
        <scheme val="minor"/>
      </rPr>
      <t>Save Current Model</t>
    </r>
    <r>
      <rPr>
        <sz val="11"/>
        <color theme="1"/>
        <rFont val="Calibri"/>
        <family val="2"/>
        <scheme val="minor"/>
      </rPr>
      <t xml:space="preserve"> button. This will temporarily save the current model until the Calculator is closed or another model is saved. This might be done when a user is almost satisfied with a model but wants to experiment with changes.</t>
    </r>
  </si>
  <si>
    <r>
      <t>Click</t>
    </r>
    <r>
      <rPr>
        <b/>
        <i/>
        <u/>
        <sz val="11"/>
        <color theme="1"/>
        <rFont val="Calibri"/>
        <family val="2"/>
        <scheme val="minor"/>
      </rPr>
      <t xml:space="preserve"> Restore Last Saved</t>
    </r>
    <r>
      <rPr>
        <sz val="11"/>
        <color theme="1"/>
        <rFont val="Calibri"/>
        <family val="2"/>
        <scheme val="minor"/>
      </rPr>
      <t xml:space="preserve"> to re-establish the last saved model. Modify the model as above.</t>
    </r>
  </si>
  <si>
    <r>
      <t xml:space="preserve">Use the </t>
    </r>
    <r>
      <rPr>
        <b/>
        <i/>
        <u/>
        <sz val="11"/>
        <color theme="1"/>
        <rFont val="Calibri"/>
        <family val="2"/>
        <scheme val="minor"/>
      </rPr>
      <t>To Input View</t>
    </r>
    <r>
      <rPr>
        <sz val="11"/>
        <color theme="1"/>
        <rFont val="Calibri"/>
        <family val="2"/>
        <scheme val="minor"/>
      </rPr>
      <t xml:space="preserve"> and </t>
    </r>
    <r>
      <rPr>
        <b/>
        <i/>
        <u/>
        <sz val="11"/>
        <color theme="1"/>
        <rFont val="Calibri"/>
        <family val="2"/>
        <scheme val="minor"/>
      </rPr>
      <t>To Output View</t>
    </r>
    <r>
      <rPr>
        <sz val="11"/>
        <color theme="1"/>
        <rFont val="Calibri"/>
        <family val="2"/>
        <scheme val="minor"/>
      </rPr>
      <t xml:space="preserve"> buttons to toggle back and forth between them. They are in the same relative position to facilitate comparison.</t>
    </r>
  </si>
  <si>
    <t>Input View</t>
  </si>
  <si>
    <t>P1</t>
  </si>
  <si>
    <t>This software may be used for any legal purpose, free of charge. It is distributed "as-is" under the Open Source Apache License Apache-2.0, detailed at http://opensource.org/licenses/apache-2.0. The LA Calculator was designed and built by Dennis Caplan and Kirke Bent. Please direct questions and comments to Professor Dennis Caplan at dcaplan@albany.edu or to Kirke Bent at kirkebent@icloud.com.</t>
  </si>
  <si>
    <t>allocate service department costs</t>
  </si>
  <si>
    <t>Use the transformed rules to</t>
  </si>
  <si>
    <t>Allocate Service Department Costs</t>
  </si>
  <si>
    <t>Department Name</t>
  </si>
  <si>
    <t>Totals</t>
  </si>
  <si>
    <t>Before Allocation</t>
  </si>
  <si>
    <t>index cells</t>
  </si>
  <si>
    <t>reset the matrix to zeros.</t>
  </si>
  <si>
    <t>Ulallocate</t>
  </si>
  <si>
    <t>ulintro</t>
  </si>
  <si>
    <t>This is the LA Calculator application. It's an Excel application with macros. If you didn't agree to enable</t>
  </si>
  <si>
    <t>macros when you opened Calculator, you should close it and reopen. If you got here by opening a</t>
  </si>
  <si>
    <t>template (preferred), you can use this application for a project and optionally save it without affecting</t>
  </si>
  <si>
    <t>the template. Others may use the template for their projects or you may use it for another project. You</t>
  </si>
  <si>
    <t>If at any point you conclude you have produced the information you want, you can use the Calculator</t>
  </si>
  <si>
    <t xml:space="preserve">spreadsheet for any Excel function. A new Sheet2 would be a safe place to work. If you then want to start </t>
  </si>
  <si>
    <t>another project, it would be a good idea to start with a fresh copy of Calculator.</t>
  </si>
  <si>
    <t>If you want to save your project work, perhaps in order to look at it again or to do further work with it,</t>
  </si>
  <si>
    <t>menu item, entering your choice of location and filename, and choosing a file format. The appropriate</t>
  </si>
  <si>
    <t>file format choice is "Excel Macro-Enabled Workbook (.xlsm)".</t>
  </si>
  <si>
    <t>Calculator transforms a set of allocation rules and then applies the transformed rules to a set of service</t>
  </si>
  <si>
    <t>department costs. But wait! There's more! Designing an allocation business model can be an</t>
  </si>
  <si>
    <t>intellectually challenging task. However, entering the model for computer processing is detailed and</t>
  </si>
  <si>
    <t>LRintro</t>
  </si>
  <si>
    <t>you can save a copy of the application as it stands. This is done by selecting the "File &gt; Save As" Excel</t>
  </si>
  <si>
    <t>Navigation</t>
  </si>
  <si>
    <t>Designed and coded by Caplan and Bent, 2017-8</t>
  </si>
  <si>
    <t>Introduction</t>
  </si>
  <si>
    <t>The matrix below is set up with values for the trial problem.</t>
  </si>
  <si>
    <t>To start</t>
  </si>
  <si>
    <t>over:</t>
  </si>
  <si>
    <t>allocation:</t>
  </si>
  <si>
    <t>To calculate</t>
  </si>
  <si>
    <t>Ulreadme</t>
  </si>
  <si>
    <t>Work (Ignore)</t>
  </si>
  <si>
    <t>Allocation View</t>
  </si>
  <si>
    <t>The Lattice Allocation Macro  V2.01</t>
  </si>
  <si>
    <t xml:space="preserve">can tell if you opened a template by looking for the suffix ".xltm" on the filename that you opened. </t>
  </si>
  <si>
    <t>Calculator Views (Screens)</t>
  </si>
  <si>
    <t>This Lattice Allocation Calculator implements the lattice allocation (LA) method described in Bent and Caplan, “Lattice allocations: A better way to do cost allocations,” Advances in Accounting (2017) 38: 99-105 (open access at http://www.tinyurl.com/LApdf).</t>
  </si>
  <si>
    <t>In this "Read Me," we provide an overview and then show how to accomplish specific tasks using the Calculator. The Calculator uses LA to compute allocations for up to 20 service and production departments. The output of the Calculator is A) Allocation rules that allocate directly from each service department to the production departments, properly reflecting all inter-service department services (identical to the results obtained using traditional methods for applying the reciprocal method) and B) Allocated costs.</t>
  </si>
  <si>
    <t>The Calculator is an Excel™ spreadsheet with VBA logic in macros. The spreadsheet has three views. The first is the Input view, which records the fraction of services provided by each service department to each other service and production department. The second view is the Output view, which shows the fraction of costs that should be allocated from each service department to each production department. In effect, the Input view is where you record the raw data, and the Output view is the "solution" matrix. The third, Allocation  View, is where you enter and allocate  service department costs, using the transformed rules.</t>
  </si>
  <si>
    <t xml:space="preserve">For each service department row, the user enters the fraction of that service department’s services provided to each department identified in the column heading. Note that this is information the service department manager would know. Fractions are used, not percentages. (The fraction may be entered in up to 5 decimal places. It will be displayed rounded to 2 places. Click any cell of the matrix to see the content in more precision.) One advantage of LA is that the user can either record zero for the fraction of services each service department provides to itself and normalize the remaining fractions so that each row sums to 1.0, or the user can include the fraction of services each service department provides to itself (the row still sums to 1.0). This choice will not affect the Output matrix. </t>
  </si>
  <si>
    <t xml:space="preserve">The Calculator opens with the Input view, set up with a sample allocation problem that has two service departments and two production departments. This is the first example in Bent and Caplan (2017) referenced above. Clicking the Start button initiates the calculation of the Output view. </t>
  </si>
  <si>
    <r>
      <t>The</t>
    </r>
    <r>
      <rPr>
        <u/>
        <sz val="11"/>
        <color rgb="FF000000"/>
        <rFont val="Calibri (Body)_x0000_"/>
      </rPr>
      <t xml:space="preserve"> Allocation View</t>
    </r>
    <r>
      <rPr>
        <sz val="11"/>
        <color rgb="FF000000"/>
        <rFont val="Calibri"/>
        <family val="2"/>
        <scheme val="minor"/>
      </rPr>
      <t xml:space="preserve"> is for applying the transformed rules to service department costs. Costs to be allocated are entered in the "Before Allocation" column. After clicking the "Calculate" button, allocated results are seen in the "After" column. </t>
    </r>
  </si>
  <si>
    <r>
      <rPr>
        <sz val="11"/>
        <color rgb="FF000000"/>
        <rFont val="Calibri"/>
        <family val="2"/>
        <scheme val="minor"/>
      </rPr>
      <t xml:space="preserve">A word on buttons. Buttons for a straightforward allocation use and for the trial problem have labels in a </t>
    </r>
    <r>
      <rPr>
        <b/>
        <sz val="11"/>
        <color rgb="FF000000"/>
        <rFont val="Calibri"/>
        <family val="2"/>
        <scheme val="minor"/>
      </rPr>
      <t>Bold</t>
    </r>
    <r>
      <rPr>
        <sz val="11"/>
        <color rgb="FF000000"/>
        <rFont val="Calibri"/>
        <family val="2"/>
        <scheme val="minor"/>
      </rPr>
      <t xml:space="preserve"> font. Buttons fot fine tuning do not.</t>
    </r>
  </si>
  <si>
    <r>
      <rPr>
        <u/>
        <sz val="11"/>
        <color rgb="FF000000"/>
        <rFont val="Calibri (Body)_x0000_"/>
      </rPr>
      <t>Do the allocation</t>
    </r>
    <r>
      <rPr>
        <sz val="11"/>
        <color rgb="FF000000"/>
        <rFont val="Calibri"/>
        <family val="2"/>
        <scheme val="minor"/>
      </rPr>
      <t xml:space="preserve">.  In the Output View, click the </t>
    </r>
    <r>
      <rPr>
        <b/>
        <u/>
        <sz val="11"/>
        <color rgb="FF000000"/>
        <rFont val="Calibri (Body)_x0000_"/>
      </rPr>
      <t>To Allocate</t>
    </r>
    <r>
      <rPr>
        <sz val="11"/>
        <color rgb="FF000000"/>
        <rFont val="Calibri"/>
        <family val="2"/>
        <scheme val="minor"/>
      </rPr>
      <t xml:space="preserve"> button to get to the Allocation View. Enter service department costs in the Before Allocation column. IF you are doing the trial problem, enter 100 as the cost for S1 and 40 for S2. Click the </t>
    </r>
    <r>
      <rPr>
        <b/>
        <i/>
        <sz val="11"/>
        <color rgb="FF000000"/>
        <rFont val="Calibri"/>
        <family val="2"/>
        <scheme val="minor"/>
      </rPr>
      <t>Calculate</t>
    </r>
    <r>
      <rPr>
        <sz val="11"/>
        <color rgb="FF000000"/>
        <rFont val="Calibri"/>
        <family val="2"/>
        <scheme val="minor"/>
      </rPr>
      <t xml:space="preserve"> button and then read the allocated costs in the After column. If any significant amounts show for service departments in the After column, consider whether or not the allocation should be done over with more iterations</t>
    </r>
  </si>
  <si>
    <t>Statements to go to a mcro</t>
  </si>
  <si>
    <t>("RowBefore") = Application.transpose (Range("BeforeCol")</t>
  </si>
  <si>
    <t>Range("ColAfter") = Application.Transpose(Range("RowResult"))</t>
  </si>
  <si>
    <t>Version for testing</t>
  </si>
  <si>
    <t>Version from 04</t>
  </si>
  <si>
    <t>BeforeTest</t>
  </si>
  <si>
    <t>AfterTest</t>
  </si>
  <si>
    <t>PreCosts01</t>
  </si>
  <si>
    <t>ResultCosts01</t>
  </si>
  <si>
    <t>Range("RowResult") = Application.Mmult(Range("RowBefore", Range("OPrules"))</t>
  </si>
  <si>
    <t>Range("ResultCosts01") = Application.Mmult(Range("PreCosts01"),Range("ResultMatrix"))</t>
  </si>
  <si>
    <t>Range("RowBefore") = Application.transpose (Range("BeforeCol"))</t>
  </si>
  <si>
    <t>Range("AfterTest" )= Application.Transpose(Range("ResultCosts01"))</t>
  </si>
  <si>
    <t>Range("PreCosts01") = Application.Transpose (Range("BeforeTest"))</t>
  </si>
  <si>
    <t>After Allocation</t>
  </si>
  <si>
    <t>Use Cases: Performing Tasks</t>
  </si>
  <si>
    <t>ulQuickStart</t>
  </si>
  <si>
    <t>If this is your first use of Calculator, we suggest that you click the "QuickStart" button to read brief</t>
  </si>
  <si>
    <t>or "Read Me" for a fuller explanation.</t>
  </si>
  <si>
    <t xml:space="preserve">Enter service department costs in the "Before" column. Click the Resert to Zeros button, if convenient. </t>
  </si>
  <si>
    <t>Small allocations to service departments may show in the "After" column. These may be used to determine</t>
  </si>
  <si>
    <t>whether enough iterations were specified. If you are not satisfied, redo. This is an important decision.</t>
  </si>
  <si>
    <t>Click the Calculate button, then read the allocated costs in the "After "column.</t>
  </si>
  <si>
    <t>zeros</t>
  </si>
  <si>
    <t>Reset "Before"</t>
  </si>
  <si>
    <t>to zeros</t>
  </si>
  <si>
    <t>To enter new values, first click the "Reset to Zeros" button to</t>
  </si>
  <si>
    <t xml:space="preserve">  </t>
  </si>
  <si>
    <t xml:space="preserve">As mentioned above, the Calculator opens with a simple problem entered in the input matrix. The trial run allows you to become comfortable with the Calculator. Click the Start button to generate the Output view. You will be prompted for the number of service departments (2 in this example), then for the number of production departments (2 in this example), and then for the number of iterations. The larger the number of iterations, the more accurate the result, but the longer the program takes to run. We have found that "5" usually provides a sufficiently high degree of accuracy. If the Output matrix shows materially positive amounts allocated from any service department to other service departments, the number of iterations should be increased. </t>
  </si>
  <si>
    <t>Simply close the spreadsheet and Excel, after saving it if you want to do more with the spreadsheet later.</t>
  </si>
  <si>
    <t>Kirke Bent. Please direct questiions ands comments to Professor Dennis Caplan at dcaplan@albany.edu or to Kirke Bent at</t>
  </si>
  <si>
    <t>kirkebent@icloud.com</t>
  </si>
  <si>
    <t>This Lattice Allocation Calculator implements the lattice allocation (LA) method described in Bent and</t>
  </si>
  <si>
    <t>Caplan, "Lattice Allocation: A Better Way to Do Cost Allocations", Advances in Accounting (2017) 38: 99-105</t>
  </si>
  <si>
    <t>(open access at "http://tinyurl.com/LApdf").</t>
  </si>
  <si>
    <t>Apacxhe-2.0, detailed at http://opensource.org/licenses/apache2.0. The LA Calculator was designed and built by Dennis Caplan and</t>
  </si>
  <si>
    <t>put in button to i/p View in col AA</t>
  </si>
  <si>
    <t>Quick Start</t>
  </si>
  <si>
    <t>is the Output View, which shows the fraction of costs to allocate from each service department directly to each production</t>
  </si>
  <si>
    <t>The spreadsheet has three views. The first is the Input view where you can record the initial model allocation fractions. The second</t>
  </si>
  <si>
    <t xml:space="preserve">department. The third is the Allocation View, where you convert the solution from the Output View to dollar amounts. </t>
  </si>
  <si>
    <t xml:space="preserve">The Input View is a 20 x 20 matrix. There is one row for each department. You should enter service departments first. There is </t>
  </si>
  <si>
    <t>problem with fewer than 20 departments, you will use only the upper rows and leftmost columns. You should enter a department</t>
  </si>
  <si>
    <t xml:space="preserve">column heading. Use fractions, not percentages. You can either record zero for the fraction of services each service department </t>
  </si>
  <si>
    <t>provides to itself and normalize the remaining fractions so that each row sums to 1.0, or you can include the fraction of services</t>
  </si>
  <si>
    <t xml:space="preserve">For each service department row, enter the fraction of that department's services provided to each department identified in the </t>
  </si>
  <si>
    <t xml:space="preserve">also a column for each department, which you should list in the same order as the rows. This creates a square matrix. For a </t>
  </si>
  <si>
    <t>name or identifier in Column B of the spreadsheet, to the left of each row used. In addition, you can enter 4-character abbreviation</t>
  </si>
  <si>
    <t xml:space="preserve">or identifiers in Row 14 of the spreadsheet, to identify the department columns. </t>
  </si>
  <si>
    <t xml:space="preserve">each service department provides to itself (the row still sums to 1.0). This choice will not affect the solution. </t>
  </si>
  <si>
    <t>You should record each production department as allocating 100% to itself. Thus each production department is a row of zeros except</t>
  </si>
  <si>
    <t>"1.0" at the intersection of that department with itself (along the diagonal).</t>
  </si>
  <si>
    <t>The Calculator opens with the Input View set up with a sample allocation problem with two service departmants and two  production</t>
  </si>
  <si>
    <t xml:space="preserve">of the output View. </t>
  </si>
  <si>
    <t>The Output matrix has the same shape as the Input matrix, but the values in the matrix are different. There are no allocations from</t>
  </si>
  <si>
    <t>service departmentsd to other service departments. The allocations to the production departments account for 100% of each</t>
  </si>
  <si>
    <t>fraction of each service department's costs to be allocated to each production department is shown in the cell at the intersection</t>
  </si>
  <si>
    <t>service department's allocated costs. Allocation rules for the service departments can be read straight from the Output Matrix. The</t>
  </si>
  <si>
    <t xml:space="preserve">of the row for the service department and the column for the production department. </t>
  </si>
  <si>
    <t>decimal places, which you can view by clicking on the cell and reading the nuymber at the top of the spreadsheet. The total cost</t>
  </si>
  <si>
    <t>To convert these fractions to dollar amounts, multiply them by the total cost to be allocxated from the service indicated in Column B</t>
  </si>
  <si>
    <t>the dollar amounts is to use the Allocation View.</t>
  </si>
  <si>
    <r>
      <t xml:space="preserve">Go to the INPUT VIEW, which was not changed by the previous </t>
    </r>
    <r>
      <rPr>
        <b/>
        <i/>
        <sz val="11"/>
        <color theme="1"/>
        <rFont val="Calibri"/>
        <family val="2"/>
        <scheme val="minor"/>
      </rPr>
      <t>Start</t>
    </r>
    <r>
      <rPr>
        <sz val="11"/>
        <color theme="1"/>
        <rFont val="Calibri"/>
        <family val="2"/>
        <scheme val="minor"/>
      </rPr>
      <t xml:space="preserve">. Enter changes to the fractions in the matrix, keeping an eye </t>
    </r>
  </si>
  <si>
    <r>
      <t xml:space="preserve">on the Sum column to help with making the desired changes. Click </t>
    </r>
    <r>
      <rPr>
        <b/>
        <i/>
        <sz val="11"/>
        <color theme="1"/>
        <rFont val="Calibri"/>
        <family val="2"/>
        <scheme val="minor"/>
      </rPr>
      <t>Start</t>
    </r>
    <r>
      <rPr>
        <sz val="11"/>
        <color theme="1"/>
        <rFont val="Calibri"/>
        <family val="2"/>
        <scheme val="minor"/>
      </rPr>
      <t xml:space="preserve"> when satisfied.</t>
    </r>
  </si>
  <si>
    <t>Modifying a model</t>
  </si>
  <si>
    <r>
      <t xml:space="preserve">departments. This is  the first example in Bent and Caplan (2017) referenced above. Clicking the </t>
    </r>
    <r>
      <rPr>
        <b/>
        <i/>
        <u/>
        <sz val="11"/>
        <color theme="1"/>
        <rFont val="Calibri (Body)_x0000_"/>
      </rPr>
      <t>Start</t>
    </r>
    <r>
      <rPr>
        <sz val="11"/>
        <color theme="1"/>
        <rFont val="Calibri"/>
        <family val="2"/>
        <scheme val="minor"/>
      </rPr>
      <t xml:space="preserve"> button initiates the calculation</t>
    </r>
  </si>
  <si>
    <r>
      <t xml:space="preserve">As mentioned above, the Calculator opens with a simple problem entered in the input matrix. The trial run allows you to become comfortable with the Calculator. Click the </t>
    </r>
    <r>
      <rPr>
        <b/>
        <i/>
        <u/>
        <sz val="11"/>
        <color rgb="FF000000"/>
        <rFont val="Calibri (Body)_x0000_"/>
      </rPr>
      <t>Start</t>
    </r>
    <r>
      <rPr>
        <sz val="11"/>
        <color rgb="FF000000"/>
        <rFont val="Calibri"/>
        <family val="2"/>
        <scheme val="minor"/>
      </rPr>
      <t xml:space="preserve"> button to generate the Output view. You will be prompted for the number of service departments (2 in this example), then for the number of production departments (2 in this example), and then for the number of iterations. The larger the number of iterations, the more precise the result. At a high number of iterations, you may notice a brief hesitation on the way to the Output view. We have found that "8" usually provides a sufficiently high degree of accuracy. If the Output matrix shows material  amounts allocated from any service department to other service departments, the number of iterations should be increased. </t>
    </r>
  </si>
  <si>
    <r>
      <t xml:space="preserve">eye on the Sum column to help with making the changes. Click </t>
    </r>
    <r>
      <rPr>
        <b/>
        <i/>
        <u/>
        <sz val="11"/>
        <color theme="1"/>
        <rFont val="Calibri (Body)_x0000_"/>
      </rPr>
      <t>Start</t>
    </r>
    <r>
      <rPr>
        <sz val="11"/>
        <color theme="1"/>
        <rFont val="Calibri"/>
        <family val="2"/>
        <scheme val="minor"/>
      </rPr>
      <t xml:space="preserve"> when satisfied.</t>
    </r>
  </si>
  <si>
    <r>
      <t xml:space="preserve">Navigate to the Input View which was not changed by the previous </t>
    </r>
    <r>
      <rPr>
        <b/>
        <i/>
        <u/>
        <sz val="11"/>
        <color theme="1"/>
        <rFont val="Calibri (Body)_x0000_"/>
      </rPr>
      <t>Start</t>
    </r>
    <r>
      <rPr>
        <sz val="11"/>
        <color theme="1"/>
        <rFont val="Calibri"/>
        <family val="2"/>
        <scheme val="minor"/>
      </rPr>
      <t>. Enter changes to the fractions in the matrix, keeping an</t>
    </r>
  </si>
  <si>
    <t>Click the Save Current Model button. This will temporarily save the current model until the Calculatot is closed or another model</t>
  </si>
  <si>
    <t>is saved. This might be done when you are almost satisfied with a model but want to experiment with changes.</t>
  </si>
  <si>
    <t>Saving a model</t>
  </si>
  <si>
    <t>Restore last saved model</t>
  </si>
  <si>
    <r>
      <t xml:space="preserve">Click </t>
    </r>
    <r>
      <rPr>
        <b/>
        <i/>
        <u/>
        <sz val="11"/>
        <color theme="1"/>
        <rFont val="Calibri (Body)_x0000_"/>
      </rPr>
      <t>Restore Last Save</t>
    </r>
    <r>
      <rPr>
        <sz val="11"/>
        <color theme="1"/>
        <rFont val="Calibri"/>
        <family val="2"/>
        <scheme val="minor"/>
      </rPr>
      <t>d to re-establish the last saved model. If desired, modify the model as above.</t>
    </r>
  </si>
  <si>
    <t>posaition to facilitate comparison.</t>
  </si>
  <si>
    <r>
      <t xml:space="preserve">Use the </t>
    </r>
    <r>
      <rPr>
        <b/>
        <i/>
        <u/>
        <sz val="11"/>
        <color theme="1"/>
        <rFont val="Calibri (Body)_x0000_"/>
      </rPr>
      <t>To Input View</t>
    </r>
    <r>
      <rPr>
        <sz val="11"/>
        <color theme="1"/>
        <rFont val="Calibri"/>
        <family val="2"/>
        <scheme val="minor"/>
      </rPr>
      <t xml:space="preserve"> and </t>
    </r>
    <r>
      <rPr>
        <b/>
        <i/>
        <u/>
        <sz val="11"/>
        <color theme="1"/>
        <rFont val="Calibri (Body)_x0000_"/>
      </rPr>
      <t>To Output View</t>
    </r>
    <r>
      <rPr>
        <sz val="11"/>
        <color theme="1"/>
        <rFont val="Calibri"/>
        <family val="2"/>
        <scheme val="minor"/>
      </rPr>
      <t xml:space="preserve"> buttons  to toggle back and forth between them. The matrices are in the same relative</t>
    </r>
  </si>
  <si>
    <t>End the session</t>
  </si>
  <si>
    <t>Close the spreadsheet and exit the Excel application.</t>
  </si>
  <si>
    <t xml:space="preserve">   We see three primary uses for Calculator: 1) For student textbook-type problems. 2) Fpr actual allocations of smaller organizations. (Note the "as-is" above.) In addition to doing calculations, Calculator has facilities for developing and fine tuning a set of intrinsic allocation rules. 3) As a source of ideas for those wishing to develop an Excel/VBA  applications from scratch.</t>
  </si>
  <si>
    <t>This software may be used for any legal purpose, free of charge. It is distributed "as is" under the Open Source Apache License.</t>
  </si>
  <si>
    <t>fussy. It is easy to make small errors, and errors count. Calculator has features that help with the task of</t>
  </si>
  <si>
    <t>entering a correct allocation model that constitute an interactive tool for model design.</t>
  </si>
  <si>
    <t>instructions on how to use Calculator. Otherwise, you can click the "Proceed" button to begin work</t>
  </si>
  <si>
    <t>This calculator allocates service department costs  to production departments, deriving results equal to the reciprocal (equations)</t>
  </si>
  <si>
    <t>method. The calculator can compute allocations for up to 20 service and productions and departments.</t>
  </si>
  <si>
    <t>of that row. While the figures used for calculation by Excel are quite precise, the Output View is formatted to show two decimal</t>
  </si>
  <si>
    <t xml:space="preserve">places. If you would like to calculate the dollar amounts yourself,  you may achieve precise results by using three or four </t>
  </si>
  <si>
    <t>from all service departments is the sum for the column for that production department. An alternative way to determine</t>
  </si>
  <si>
    <t>In this trial run the allpocation rules are shown in the first two rows of the Output matrix.</t>
  </si>
  <si>
    <t>Using the Calculator to solve a new allocation problem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</si>
</sst>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4">
    <font>
      <sz val="11"/>
      <color theme="1"/>
      <name val="Calibri"/>
      <family val="2"/>
      <scheme val="minor"/>
    </font>
    <font>
      <sz val="12"/>
      <color theme="1"/>
      <name val="Calibri"/>
      <family val="2"/>
      <scheme val="minor"/>
    </font>
    <font>
      <sz val="11"/>
      <color rgb="FF000000"/>
      <name val="Calibri"/>
      <family val="2"/>
    </font>
    <font>
      <u/>
      <sz val="11"/>
      <color theme="10"/>
      <name val="Calibri"/>
      <family val="2"/>
      <scheme val="minor"/>
    </font>
    <font>
      <sz val="11"/>
      <color theme="1"/>
      <name val="Calibri"/>
      <family val="2"/>
      <scheme val="minor"/>
    </font>
    <font>
      <sz val="14"/>
      <color theme="1"/>
      <name val="Calibri"/>
      <family val="2"/>
      <scheme val="minor"/>
    </font>
    <font>
      <sz val="10"/>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b/>
      <sz val="12"/>
      <color rgb="FF000000"/>
      <name val="Calibri"/>
      <family val="2"/>
      <scheme val="minor"/>
    </font>
    <font>
      <sz val="11"/>
      <color rgb="FF000000"/>
      <name val="Calibri"/>
      <family val="2"/>
      <scheme val="minor"/>
    </font>
    <font>
      <b/>
      <sz val="11"/>
      <color rgb="FF000000"/>
      <name val="Calibri"/>
      <family val="2"/>
      <scheme val="minor"/>
    </font>
    <font>
      <u/>
      <sz val="11"/>
      <color rgb="FF000000"/>
      <name val="Calibri"/>
      <family val="2"/>
      <scheme val="minor"/>
    </font>
    <font>
      <b/>
      <i/>
      <u/>
      <sz val="11"/>
      <color theme="1"/>
      <name val="Calibri"/>
      <family val="2"/>
      <scheme val="minor"/>
    </font>
    <font>
      <u/>
      <sz val="12"/>
      <color theme="1"/>
      <name val="Calibri"/>
      <family val="2"/>
      <scheme val="minor"/>
    </font>
    <font>
      <sz val="12"/>
      <color rgb="FF000000"/>
      <name val="Calibri"/>
      <family val="2"/>
    </font>
    <font>
      <sz val="16"/>
      <color theme="1"/>
      <name val="Calibri"/>
      <family val="2"/>
      <scheme val="minor"/>
    </font>
    <font>
      <sz val="9"/>
      <color theme="1"/>
      <name val="Calibri"/>
      <family val="2"/>
      <scheme val="minor"/>
    </font>
    <font>
      <b/>
      <sz val="14"/>
      <color rgb="FF000000"/>
      <name val="Calibri"/>
      <family val="2"/>
      <scheme val="minor"/>
    </font>
    <font>
      <u/>
      <sz val="11"/>
      <color rgb="FF000000"/>
      <name val="Calibri (Body)_x0000_"/>
    </font>
    <font>
      <b/>
      <u/>
      <sz val="11"/>
      <color rgb="FF000000"/>
      <name val="Calibri (Body)_x0000_"/>
    </font>
    <font>
      <b/>
      <i/>
      <sz val="11"/>
      <color rgb="FF000000"/>
      <name val="Calibri"/>
      <family val="2"/>
      <scheme val="minor"/>
    </font>
    <font>
      <b/>
      <u/>
      <sz val="12"/>
      <color rgb="FF000000"/>
      <name val="Calibri"/>
      <family val="2"/>
    </font>
    <font>
      <b/>
      <u/>
      <sz val="16"/>
      <color rgb="FF000000"/>
      <name val="Calibri"/>
      <family val="2"/>
    </font>
    <font>
      <b/>
      <u/>
      <sz val="14"/>
      <color rgb="FF000000"/>
      <name val="Calibri"/>
      <family val="2"/>
    </font>
    <font>
      <b/>
      <u/>
      <sz val="11"/>
      <color rgb="FF000000"/>
      <name val="Calibri"/>
      <family val="2"/>
    </font>
    <font>
      <sz val="18"/>
      <color theme="1"/>
      <name val="Calibri"/>
      <family val="2"/>
      <scheme val="minor"/>
    </font>
    <font>
      <u/>
      <sz val="11"/>
      <color theme="1"/>
      <name val="Calibri (Body)_x0000_"/>
    </font>
    <font>
      <u/>
      <sz val="11"/>
      <color theme="1"/>
      <name val="Calibri"/>
      <family val="2"/>
      <scheme val="minor"/>
    </font>
    <font>
      <b/>
      <i/>
      <sz val="11"/>
      <color theme="1"/>
      <name val="Calibri"/>
      <family val="2"/>
      <scheme val="minor"/>
    </font>
    <font>
      <b/>
      <u/>
      <sz val="11"/>
      <color theme="1"/>
      <name val="Calibri (Body)_x0000_"/>
    </font>
    <font>
      <b/>
      <i/>
      <u/>
      <sz val="11"/>
      <color theme="1"/>
      <name val="Calibri (Body)_x0000_"/>
    </font>
    <font>
      <b/>
      <i/>
      <u/>
      <sz val="11"/>
      <color rgb="FF000000"/>
      <name val="Calibri (Body)_x0000_"/>
    </font>
  </fonts>
  <fills count="2">
    <fill>
      <patternFill patternType="none"/>
    </fill>
    <fill>
      <patternFill patternType="gray125"/>
    </fill>
  </fills>
  <borders count="2">
    <border>
      <left/>
      <right/>
      <top/>
      <bottom/>
      <diagonal/>
    </border>
    <border>
      <left/>
      <right/>
      <top style="thin">
        <color indexed="64"/>
      </top>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42">
    <xf numFmtId="0" fontId="0" fillId="0" borderId="0" xfId="0"/>
    <xf numFmtId="0" fontId="4" fillId="0" borderId="0" xfId="0" applyFont="1"/>
    <xf numFmtId="2" fontId="4" fillId="0" borderId="0" xfId="0" applyNumberFormat="1" applyFont="1"/>
    <xf numFmtId="2" fontId="5" fillId="0" borderId="0" xfId="0" applyNumberFormat="1" applyFont="1"/>
    <xf numFmtId="2" fontId="6" fillId="0" borderId="0" xfId="0" applyNumberFormat="1" applyFont="1"/>
    <xf numFmtId="2" fontId="7" fillId="0" borderId="0" xfId="0" applyNumberFormat="1" applyFont="1"/>
    <xf numFmtId="0" fontId="4" fillId="0" borderId="0" xfId="0" applyFont="1" applyAlignment="1">
      <alignment horizontal="right"/>
    </xf>
    <xf numFmtId="2" fontId="4" fillId="0" borderId="0" xfId="0" applyNumberFormat="1" applyFont="1" applyAlignment="1">
      <alignment horizontal="right"/>
    </xf>
    <xf numFmtId="1" fontId="4" fillId="0" borderId="0" xfId="0" applyNumberFormat="1" applyFont="1"/>
    <xf numFmtId="2" fontId="8" fillId="0" borderId="0" xfId="0" applyNumberFormat="1" applyFont="1"/>
    <xf numFmtId="0" fontId="8" fillId="0" borderId="0" xfId="0" applyFont="1"/>
    <xf numFmtId="0" fontId="9" fillId="0" borderId="0" xfId="0" applyFont="1"/>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15" fillId="0" borderId="0" xfId="0" applyFont="1"/>
    <xf numFmtId="2" fontId="0" fillId="0" borderId="0" xfId="0" applyNumberFormat="1" applyFont="1" applyAlignment="1">
      <alignment horizontal="right"/>
    </xf>
    <xf numFmtId="0" fontId="0" fillId="0" borderId="0" xfId="0" applyFont="1"/>
    <xf numFmtId="2" fontId="0" fillId="0" borderId="0" xfId="0" applyNumberFormat="1" applyFont="1"/>
    <xf numFmtId="2" fontId="1" fillId="0" borderId="0" xfId="0" applyNumberFormat="1" applyFont="1"/>
    <xf numFmtId="0" fontId="5" fillId="0" borderId="0" xfId="0" applyFont="1"/>
    <xf numFmtId="44" fontId="0" fillId="0" borderId="0" xfId="2" applyNumberFormat="1" applyFont="1"/>
    <xf numFmtId="0" fontId="0" fillId="0" borderId="0" xfId="0" applyBorder="1"/>
    <xf numFmtId="1" fontId="0" fillId="0" borderId="0" xfId="0" applyNumberFormat="1"/>
    <xf numFmtId="1" fontId="0" fillId="0" borderId="0" xfId="0" applyNumberFormat="1" applyBorder="1"/>
    <xf numFmtId="1" fontId="0" fillId="0" borderId="1" xfId="2" applyNumberFormat="1" applyFont="1" applyBorder="1"/>
    <xf numFmtId="0" fontId="17" fillId="0" borderId="0" xfId="0" applyFont="1"/>
    <xf numFmtId="44" fontId="18" fillId="0" borderId="0" xfId="0" applyNumberFormat="1" applyFont="1"/>
    <xf numFmtId="0" fontId="19" fillId="0" borderId="0" xfId="0" applyFont="1" applyAlignment="1">
      <alignment vertical="center" wrapText="1"/>
    </xf>
    <xf numFmtId="0" fontId="0" fillId="0" borderId="0" xfId="1" applyFont="1" applyAlignment="1">
      <alignment vertical="center" wrapText="1"/>
    </xf>
    <xf numFmtId="2" fontId="0" fillId="0" borderId="0" xfId="0" applyNumberFormat="1"/>
    <xf numFmtId="2" fontId="0" fillId="0" borderId="0" xfId="0" applyNumberFormat="1" applyBorder="1"/>
    <xf numFmtId="2" fontId="0" fillId="0" borderId="1" xfId="2" applyNumberFormat="1" applyFont="1" applyBorder="1"/>
    <xf numFmtId="2" fontId="4" fillId="0" borderId="1" xfId="0" applyNumberFormat="1" applyFont="1" applyBorder="1"/>
    <xf numFmtId="0" fontId="0" fillId="0" borderId="0" xfId="0" applyFont="1" applyBorder="1"/>
    <xf numFmtId="0" fontId="0" fillId="0" borderId="0" xfId="0" applyFont="1" applyAlignment="1">
      <alignment horizontal="center"/>
    </xf>
    <xf numFmtId="2" fontId="27" fillId="0" borderId="0" xfId="0" applyNumberFormat="1" applyFont="1"/>
    <xf numFmtId="0" fontId="3" fillId="0" borderId="0" xfId="1"/>
    <xf numFmtId="0" fontId="29" fillId="0" borderId="0" xfId="0" applyFont="1"/>
    <xf numFmtId="0" fontId="28" fillId="0" borderId="0" xfId="0" applyFont="1"/>
    <xf numFmtId="0" fontId="31" fillId="0" borderId="0" xfId="0" applyFont="1"/>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495300</xdr:colOff>
          <xdr:row>7</xdr:row>
          <xdr:rowOff>0</xdr:rowOff>
        </xdr:from>
        <xdr:to>
          <xdr:col>1</xdr:col>
          <xdr:colOff>1130300</xdr:colOff>
          <xdr:row>10</xdr:row>
          <xdr:rowOff>190500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400" b="1" i="0" u="sng" strike="noStrike" baseline="0">
                  <a:solidFill>
                    <a:srgbClr val="000000"/>
                  </a:solidFill>
                  <a:latin typeface="Calibri" pitchFamily="2" charset="0"/>
                  <a:cs typeface="Calibri" pitchFamily="2" charset="0"/>
                </a:rPr>
                <a:t>Start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203200</xdr:colOff>
          <xdr:row>61</xdr:row>
          <xdr:rowOff>12700</xdr:rowOff>
        </xdr:from>
        <xdr:to>
          <xdr:col>4</xdr:col>
          <xdr:colOff>342900</xdr:colOff>
          <xdr:row>64</xdr:row>
          <xdr:rowOff>165100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Back To</a:t>
              </a:r>
            </a:p>
            <a:p>
              <a:pPr algn="ctr" rtl="0">
                <a:defRPr sz="1000"/>
              </a:pPr>
              <a:r>
                <a:rPr lang="en-US" sz="1100" b="0" i="0" u="none" strike="noStrike" baseline="0">
                  <a:solidFill>
                    <a:srgbClr val="000000"/>
                  </a:solidFill>
                  <a:latin typeface="Calibri" pitchFamily="2" charset="0"/>
                  <a:cs typeface="Calibri" pitchFamily="2" charset="0"/>
                </a:rPr>
                <a:t>Input View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12700</xdr:colOff>
          <xdr:row>6</xdr:row>
          <xdr:rowOff>190500</xdr:rowOff>
        </xdr:from>
        <xdr:to>
          <xdr:col>12</xdr:col>
          <xdr:colOff>254000</xdr:colOff>
          <xdr:row>11</xdr:row>
          <xdr:rowOff>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Reset to</a:t>
              </a:r>
            </a:p>
            <a:p>
              <a:pPr algn="ctr" rtl="0">
                <a:defRPr sz="1000"/>
              </a:pPr>
              <a:r>
                <a:rPr lang="en-US" sz="1100" b="0" i="0" u="none" strike="noStrike" baseline="0">
                  <a:solidFill>
                    <a:srgbClr val="000000"/>
                  </a:solidFill>
                  <a:latin typeface="Calibri" pitchFamily="2" charset="0"/>
                  <a:cs typeface="Calibri" pitchFamily="2" charset="0"/>
                </a:rPr>
                <a:t>Zeros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254000</xdr:colOff>
          <xdr:row>6</xdr:row>
          <xdr:rowOff>177800</xdr:rowOff>
        </xdr:from>
        <xdr:to>
          <xdr:col>15</xdr:col>
          <xdr:colOff>63500</xdr:colOff>
          <xdr:row>11</xdr:row>
          <xdr:rowOff>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Recall</a:t>
              </a:r>
            </a:p>
            <a:p>
              <a:pPr algn="ctr" rtl="0">
                <a:defRPr sz="1000"/>
              </a:pPr>
              <a:r>
                <a:rPr lang="en-US" sz="1100" b="0" i="0" u="none" strike="noStrike" baseline="0">
                  <a:solidFill>
                    <a:srgbClr val="000000"/>
                  </a:solidFill>
                  <a:latin typeface="Calibri" pitchFamily="2" charset="0"/>
                  <a:cs typeface="Calibri" pitchFamily="2" charset="0"/>
                </a:rPr>
                <a:t>Last</a:t>
              </a:r>
            </a:p>
            <a:p>
              <a:pPr algn="ctr" rtl="0">
                <a:defRPr sz="1000"/>
              </a:pPr>
              <a:r>
                <a:rPr lang="en-US" sz="1100" b="0" i="0" u="none" strike="noStrike" baseline="0">
                  <a:solidFill>
                    <a:srgbClr val="000000"/>
                  </a:solidFill>
                  <a:latin typeface="Calibri" pitchFamily="2" charset="0"/>
                  <a:cs typeface="Calibri" pitchFamily="2" charset="0"/>
                </a:rPr>
                <a:t>Saved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101600</xdr:colOff>
          <xdr:row>7</xdr:row>
          <xdr:rowOff>0</xdr:rowOff>
        </xdr:from>
        <xdr:to>
          <xdr:col>18</xdr:col>
          <xdr:colOff>0</xdr:colOff>
          <xdr:row>11</xdr:row>
          <xdr:rowOff>0</xdr:rowOff>
        </xdr:to>
        <xdr:sp macro="" textlink="">
          <xdr:nvSpPr>
            <xdr:cNvPr id="1032" name="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Save</a:t>
              </a:r>
            </a:p>
            <a:p>
              <a:pPr algn="ctr" rtl="0">
                <a:defRPr sz="1000"/>
              </a:pPr>
              <a:r>
                <a:rPr lang="en-US" sz="1100" b="0" i="0" u="none" strike="noStrike" baseline="0">
                  <a:solidFill>
                    <a:srgbClr val="000000"/>
                  </a:solidFill>
                  <a:latin typeface="Calibri" pitchFamily="2" charset="0"/>
                  <a:cs typeface="Calibri" pitchFamily="2" charset="0"/>
                </a:rPr>
                <a:t>Current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1473200</xdr:colOff>
          <xdr:row>6</xdr:row>
          <xdr:rowOff>177800</xdr:rowOff>
        </xdr:from>
        <xdr:to>
          <xdr:col>4</xdr:col>
          <xdr:colOff>139700</xdr:colOff>
          <xdr:row>11</xdr:row>
          <xdr:rowOff>25400</xdr:rowOff>
        </xdr:to>
        <xdr:sp macro="" textlink="">
          <xdr:nvSpPr>
            <xdr:cNvPr id="1035" name="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To </a:t>
              </a:r>
            </a:p>
            <a:p>
              <a:pPr algn="ctr" rtl="0">
                <a:defRPr sz="1000"/>
              </a:pPr>
              <a:r>
                <a:rPr lang="en-US" sz="1100" b="0" i="0" u="none" strike="noStrike" baseline="0">
                  <a:solidFill>
                    <a:srgbClr val="000000"/>
                  </a:solidFill>
                  <a:latin typeface="Calibri" pitchFamily="2" charset="0"/>
                  <a:cs typeface="Calibri" pitchFamily="2" charset="0"/>
                </a:rPr>
                <a:t>Output</a:t>
              </a:r>
            </a:p>
            <a:p>
              <a:pPr algn="ctr" rtl="0">
                <a:defRPr sz="1000"/>
              </a:pPr>
              <a:r>
                <a:rPr lang="en-US" sz="1100" b="0" i="0" u="none" strike="noStrike" baseline="0">
                  <a:solidFill>
                    <a:srgbClr val="000000"/>
                  </a:solidFill>
                  <a:latin typeface="Calibri" pitchFamily="2" charset="0"/>
                  <a:cs typeface="Calibri" pitchFamily="2" charset="0"/>
                </a:rPr>
                <a:t>View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0</xdr:colOff>
          <xdr:row>7</xdr:row>
          <xdr:rowOff>0</xdr:rowOff>
        </xdr:from>
        <xdr:to>
          <xdr:col>21</xdr:col>
          <xdr:colOff>190500</xdr:colOff>
          <xdr:row>11</xdr:row>
          <xdr:rowOff>12700</xdr:rowOff>
        </xdr:to>
        <xdr:sp macro="" textlink="">
          <xdr:nvSpPr>
            <xdr:cNvPr id="1036" name="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400" b="1" i="0" u="sng" strike="noStrike" baseline="0">
                  <a:solidFill>
                    <a:srgbClr val="000000"/>
                  </a:solidFill>
                  <a:latin typeface="Calibri" pitchFamily="2" charset="0"/>
                  <a:cs typeface="Calibri" pitchFamily="2" charset="0"/>
                </a:rPr>
                <a:t>To</a:t>
              </a:r>
            </a:p>
            <a:p>
              <a:pPr algn="ctr" rtl="0">
                <a:defRPr sz="1000"/>
              </a:pPr>
              <a:r>
                <a:rPr lang="en-US" sz="1400" b="1" i="0" u="sng" strike="noStrike" baseline="0">
                  <a:solidFill>
                    <a:srgbClr val="000000"/>
                  </a:solidFill>
                  <a:latin typeface="Calibri" pitchFamily="2" charset="0"/>
                  <a:cs typeface="Calibri" pitchFamily="2" charset="0"/>
                </a:rPr>
                <a:t>QuickStart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3708400</xdr:colOff>
          <xdr:row>227</xdr:row>
          <xdr:rowOff>101600</xdr:rowOff>
        </xdr:from>
        <xdr:to>
          <xdr:col>26</xdr:col>
          <xdr:colOff>4394200</xdr:colOff>
          <xdr:row>230</xdr:row>
          <xdr:rowOff>101600</xdr:rowOff>
        </xdr:to>
        <xdr:sp macro="" textlink="">
          <xdr:nvSpPr>
            <xdr:cNvPr id="1037" name="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1" i="0" u="sng" strike="noStrike" baseline="0">
                  <a:solidFill>
                    <a:srgbClr val="000000"/>
                  </a:solidFill>
                  <a:latin typeface="Calibri" pitchFamily="2" charset="0"/>
                  <a:cs typeface="Calibri" pitchFamily="2" charset="0"/>
                </a:rPr>
                <a:t>To</a:t>
              </a:r>
            </a:p>
            <a:p>
              <a:pPr algn="ctr" rtl="0">
                <a:defRPr sz="1000"/>
              </a:pPr>
              <a:r>
                <a:rPr lang="en-US" sz="1100" b="1" i="0" u="sng" strike="noStrike" baseline="0">
                  <a:solidFill>
                    <a:srgbClr val="000000"/>
                  </a:solidFill>
                  <a:latin typeface="Calibri" pitchFamily="2" charset="0"/>
                  <a:cs typeface="Calibri" pitchFamily="2" charset="0"/>
                </a:rPr>
                <a:t>Input</a:t>
              </a:r>
            </a:p>
            <a:p>
              <a:pPr algn="ctr" rtl="0">
                <a:defRPr sz="1000"/>
              </a:pPr>
              <a:r>
                <a:rPr lang="en-US" sz="1100" b="1" i="0" u="sng" strike="noStrike" baseline="0">
                  <a:solidFill>
                    <a:srgbClr val="000000"/>
                  </a:solidFill>
                  <a:latin typeface="Calibri" pitchFamily="2" charset="0"/>
                  <a:cs typeface="Calibri" pitchFamily="2" charset="0"/>
                </a:rPr>
                <a:t>View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3352800</xdr:colOff>
          <xdr:row>268</xdr:row>
          <xdr:rowOff>76200</xdr:rowOff>
        </xdr:from>
        <xdr:to>
          <xdr:col>26</xdr:col>
          <xdr:colOff>4013200</xdr:colOff>
          <xdr:row>274</xdr:row>
          <xdr:rowOff>165100</xdr:rowOff>
        </xdr:to>
        <xdr:sp macro="" textlink="">
          <xdr:nvSpPr>
            <xdr:cNvPr id="1038" name="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1" i="0" u="sng" strike="noStrike" baseline="0">
                  <a:solidFill>
                    <a:srgbClr val="000000"/>
                  </a:solidFill>
                  <a:latin typeface="Calibri" pitchFamily="2" charset="0"/>
                  <a:cs typeface="Calibri" pitchFamily="2" charset="0"/>
                </a:rPr>
                <a:t>To</a:t>
              </a:r>
            </a:p>
            <a:p>
              <a:pPr algn="ctr" rtl="0">
                <a:defRPr sz="1000"/>
              </a:pPr>
              <a:r>
                <a:rPr lang="en-US" sz="1100" b="1" i="0" u="sng" strike="noStrike" baseline="0">
                  <a:solidFill>
                    <a:srgbClr val="000000"/>
                  </a:solidFill>
                  <a:latin typeface="Calibri" pitchFamily="2" charset="0"/>
                  <a:cs typeface="Calibri" pitchFamily="2" charset="0"/>
                </a:rPr>
                <a:t>Input</a:t>
              </a:r>
            </a:p>
            <a:p>
              <a:pPr algn="ctr" rtl="0">
                <a:defRPr sz="1000"/>
              </a:pPr>
              <a:r>
                <a:rPr lang="en-US" sz="1100" b="1" i="0" u="sng" strike="noStrike" baseline="0">
                  <a:solidFill>
                    <a:srgbClr val="000000"/>
                  </a:solidFill>
                  <a:latin typeface="Calibri" pitchFamily="2" charset="0"/>
                  <a:cs typeface="Calibri" pitchFamily="2" charset="0"/>
                </a:rPr>
                <a:t>View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61</xdr:row>
          <xdr:rowOff>12700</xdr:rowOff>
        </xdr:from>
        <xdr:to>
          <xdr:col>13</xdr:col>
          <xdr:colOff>355600</xdr:colOff>
          <xdr:row>64</xdr:row>
          <xdr:rowOff>165100</xdr:rowOff>
        </xdr:to>
        <xdr:sp macro="" textlink="">
          <xdr:nvSpPr>
            <xdr:cNvPr id="1039" name="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sng" strike="noStrike" baseline="0">
                  <a:solidFill>
                    <a:srgbClr val="000000"/>
                  </a:solidFill>
                  <a:latin typeface="Calibri" pitchFamily="2" charset="0"/>
                  <a:cs typeface="Calibri" pitchFamily="2" charset="0"/>
                </a:rPr>
                <a:t>To</a:t>
              </a:r>
            </a:p>
            <a:p>
              <a:pPr algn="ctr" rtl="0">
                <a:defRPr sz="1000"/>
              </a:pPr>
              <a:r>
                <a:rPr lang="en-US" sz="1200" b="1" i="0" u="sng" strike="noStrike" baseline="0">
                  <a:solidFill>
                    <a:srgbClr val="000000"/>
                  </a:solidFill>
                  <a:latin typeface="Calibri" pitchFamily="2" charset="0"/>
                  <a:cs typeface="Calibri" pitchFamily="2" charset="0"/>
                </a:rPr>
                <a:t>Allocation</a:t>
              </a:r>
            </a:p>
            <a:p>
              <a:pPr algn="ctr" rtl="0">
                <a:defRPr sz="1000"/>
              </a:pPr>
              <a:r>
                <a:rPr lang="en-US" sz="1200" b="1" i="0" u="sng" strike="noStrike" baseline="0">
                  <a:solidFill>
                    <a:srgbClr val="000000"/>
                  </a:solidFill>
                  <a:latin typeface="Calibri" pitchFamily="2" charset="0"/>
                  <a:cs typeface="Calibri" pitchFamily="2" charset="0"/>
                </a:rPr>
                <a:t>View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35</xdr:col>
          <xdr:colOff>698500</xdr:colOff>
          <xdr:row>87</xdr:row>
          <xdr:rowOff>139700</xdr:rowOff>
        </xdr:from>
        <xdr:to>
          <xdr:col>36</xdr:col>
          <xdr:colOff>0</xdr:colOff>
          <xdr:row>91</xdr:row>
          <xdr:rowOff>190500</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To</a:t>
              </a:r>
            </a:p>
            <a:p>
              <a:pPr algn="ctr" rtl="0">
                <a:defRPr sz="1000"/>
              </a:pPr>
              <a:r>
                <a:rPr lang="en-US" sz="1100" b="0" i="0" u="none" strike="noStrike" baseline="0">
                  <a:solidFill>
                    <a:srgbClr val="000000"/>
                  </a:solidFill>
                  <a:latin typeface="Calibri" pitchFamily="2" charset="0"/>
                  <a:cs typeface="Calibri" pitchFamily="2" charset="0"/>
                </a:rPr>
                <a:t> Input</a:t>
              </a:r>
            </a:p>
          </xdr:txBody>
        </xdr:sp>
        <xdr:clientData fPrintsWithSheet="0"/>
      </xdr:twoCellAnchor>
    </mc:Choice>
    <mc:Fallback/>
  </mc:AlternateContent>
  <xdr:twoCellAnchor editAs="oneCell">
    <xdr:from>
      <xdr:col>21</xdr:col>
      <xdr:colOff>235142</xdr:colOff>
      <xdr:row>0</xdr:row>
      <xdr:rowOff>145344</xdr:rowOff>
    </xdr:from>
    <xdr:to>
      <xdr:col>22</xdr:col>
      <xdr:colOff>637181</xdr:colOff>
      <xdr:row>4</xdr:row>
      <xdr:rowOff>162534</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2617" y="145344"/>
          <a:ext cx="838200" cy="838200"/>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177800</xdr:colOff>
          <xdr:row>309</xdr:row>
          <xdr:rowOff>165100</xdr:rowOff>
        </xdr:from>
        <xdr:to>
          <xdr:col>6</xdr:col>
          <xdr:colOff>406400</xdr:colOff>
          <xdr:row>314</xdr:row>
          <xdr:rowOff>88900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0" i="0" u="none" strike="noStrike" baseline="0">
                  <a:solidFill>
                    <a:srgbClr val="000000"/>
                  </a:solidFill>
                  <a:latin typeface="Calibri" pitchFamily="2" charset="0"/>
                  <a:cs typeface="Calibri" pitchFamily="2" charset="0"/>
                </a:rPr>
                <a:t>Proceed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1054100</xdr:colOff>
          <xdr:row>88</xdr:row>
          <xdr:rowOff>12700</xdr:rowOff>
        </xdr:from>
        <xdr:to>
          <xdr:col>33</xdr:col>
          <xdr:colOff>469900</xdr:colOff>
          <xdr:row>92</xdr:row>
          <xdr:rowOff>76200</xdr:rowOff>
        </xdr:to>
        <xdr:sp macro="" textlink="">
          <xdr:nvSpPr>
            <xdr:cNvPr id="1045" name="Button 21" descr="CALCULATE"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1" i="0" u="sng" strike="noStrike" baseline="0">
                  <a:solidFill>
                    <a:srgbClr val="000000"/>
                  </a:solidFill>
                  <a:latin typeface="Calibri" pitchFamily="2" charset="0"/>
                  <a:cs typeface="Calibri" pitchFamily="2" charset="0"/>
                </a:rPr>
                <a:t>Calculate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254000</xdr:colOff>
          <xdr:row>310</xdr:row>
          <xdr:rowOff>38100</xdr:rowOff>
        </xdr:from>
        <xdr:to>
          <xdr:col>2</xdr:col>
          <xdr:colOff>76200</xdr:colOff>
          <xdr:row>314</xdr:row>
          <xdr:rowOff>114300</xdr:rowOff>
        </xdr:to>
        <xdr:sp macro="" textlink="">
          <xdr:nvSpPr>
            <xdr:cNvPr id="1046" name="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600" b="1" i="0" u="sng" strike="noStrike" baseline="0">
                  <a:solidFill>
                    <a:srgbClr val="000000"/>
                  </a:solidFill>
                  <a:latin typeface="Calibri" pitchFamily="2" charset="0"/>
                  <a:cs typeface="Calibri" pitchFamily="2" charset="0"/>
                </a:rPr>
                <a:t>To</a:t>
              </a:r>
            </a:p>
            <a:p>
              <a:pPr algn="ctr" rtl="0">
                <a:defRPr sz="1000"/>
              </a:pPr>
              <a:r>
                <a:rPr lang="en-US" sz="1600" b="1" i="0" u="sng" strike="noStrike" baseline="0">
                  <a:solidFill>
                    <a:srgbClr val="000000"/>
                  </a:solidFill>
                  <a:latin typeface="Calibri" pitchFamily="2" charset="0"/>
                  <a:cs typeface="Calibri" pitchFamily="2" charset="0"/>
                </a:rPr>
                <a:t>QuickStart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31</xdr:col>
          <xdr:colOff>1079500</xdr:colOff>
          <xdr:row>94</xdr:row>
          <xdr:rowOff>190500</xdr:rowOff>
        </xdr:from>
        <xdr:to>
          <xdr:col>33</xdr:col>
          <xdr:colOff>812800</xdr:colOff>
          <xdr:row>99</xdr:row>
          <xdr:rowOff>152400</xdr:rowOff>
        </xdr:to>
        <xdr:sp macro="" textlink="">
          <xdr:nvSpPr>
            <xdr:cNvPr id="1047" name="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100" b="0" i="0" u="none" strike="noStrike" baseline="0">
                  <a:solidFill>
                    <a:srgbClr val="000000"/>
                  </a:solidFill>
                  <a:latin typeface="Calibri" pitchFamily="2" charset="0"/>
                  <a:cs typeface="Calibri" pitchFamily="2" charset="0"/>
                </a:rPr>
                <a:t>Reset To </a:t>
              </a:r>
            </a:p>
            <a:p>
              <a:pPr algn="ctr" rtl="0">
                <a:defRPr sz="1000"/>
              </a:pPr>
              <a:r>
                <a:rPr lang="en-US" sz="1100" b="0" i="0" u="none" strike="noStrike" baseline="0">
                  <a:solidFill>
                    <a:srgbClr val="000000"/>
                  </a:solidFill>
                  <a:latin typeface="Calibri" pitchFamily="2" charset="0"/>
                  <a:cs typeface="Calibri" pitchFamily="2" charset="0"/>
                </a:rPr>
                <a:t>Zeros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1943100</xdr:colOff>
          <xdr:row>366</xdr:row>
          <xdr:rowOff>152400</xdr:rowOff>
        </xdr:from>
        <xdr:to>
          <xdr:col>26</xdr:col>
          <xdr:colOff>3467100</xdr:colOff>
          <xdr:row>371</xdr:row>
          <xdr:rowOff>139700</xdr:rowOff>
        </xdr:to>
        <xdr:sp macro="" textlink="">
          <xdr:nvSpPr>
            <xdr:cNvPr id="1048" name="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400" b="1" i="0" u="sng" strike="noStrike" baseline="0">
                  <a:solidFill>
                    <a:srgbClr val="000000"/>
                  </a:solidFill>
                  <a:latin typeface="Calibri" pitchFamily="2" charset="0"/>
                  <a:cs typeface="Calibri" pitchFamily="2" charset="0"/>
                </a:rPr>
                <a:t>To</a:t>
              </a:r>
            </a:p>
            <a:p>
              <a:pPr algn="ctr" rtl="0">
                <a:defRPr sz="1000"/>
              </a:pPr>
              <a:r>
                <a:rPr lang="en-US" sz="1400" b="1" i="0" u="sng" strike="noStrike" baseline="0">
                  <a:solidFill>
                    <a:srgbClr val="000000"/>
                  </a:solidFill>
                  <a:latin typeface="Calibri" pitchFamily="2" charset="0"/>
                  <a:cs typeface="Calibri" pitchFamily="2" charset="0"/>
                </a:rPr>
                <a:t>Input</a:t>
              </a:r>
            </a:p>
            <a:p>
              <a:pPr algn="ctr" rtl="0">
                <a:defRPr sz="1000"/>
              </a:pPr>
              <a:r>
                <a:rPr lang="en-US" sz="1400" b="1" i="0" u="sng" strike="noStrike" baseline="0">
                  <a:solidFill>
                    <a:srgbClr val="000000"/>
                  </a:solidFill>
                  <a:latin typeface="Calibri" pitchFamily="2" charset="0"/>
                  <a:cs typeface="Calibri" pitchFamily="2" charset="0"/>
                </a:rPr>
                <a:t>View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35</xdr:col>
          <xdr:colOff>241300</xdr:colOff>
          <xdr:row>94</xdr:row>
          <xdr:rowOff>177800</xdr:rowOff>
        </xdr:from>
        <xdr:to>
          <xdr:col>35</xdr:col>
          <xdr:colOff>1765300</xdr:colOff>
          <xdr:row>99</xdr:row>
          <xdr:rowOff>152400</xdr:rowOff>
        </xdr:to>
        <xdr:sp macro="" textlink="">
          <xdr:nvSpPr>
            <xdr:cNvPr id="1049" name="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200" b="0" i="0" u="none" strike="noStrike" baseline="0">
                  <a:solidFill>
                    <a:srgbClr val="000000"/>
                  </a:solidFill>
                  <a:latin typeface="Calibri" pitchFamily="2" charset="0"/>
                  <a:cs typeface="Calibri" pitchFamily="2" charset="0"/>
                </a:rPr>
                <a:t>To</a:t>
              </a:r>
            </a:p>
            <a:p>
              <a:pPr algn="ctr" rtl="0">
                <a:defRPr sz="1000"/>
              </a:pPr>
              <a:r>
                <a:rPr lang="en-US" sz="1200" b="0" i="0" u="none" strike="noStrike" baseline="0">
                  <a:solidFill>
                    <a:srgbClr val="000000"/>
                  </a:solidFill>
                  <a:latin typeface="Calibri" pitchFamily="2" charset="0"/>
                  <a:cs typeface="Calibri" pitchFamily="2" charset="0"/>
                </a:rPr>
                <a:t>Output</a:t>
              </a:r>
            </a:p>
            <a:p>
              <a:pPr algn="ctr" rtl="0">
                <a:defRPr sz="1000"/>
              </a:pPr>
              <a:r>
                <a:rPr lang="en-US" sz="1200" b="0" i="0" u="none" strike="noStrike" baseline="0">
                  <a:solidFill>
                    <a:srgbClr val="000000"/>
                  </a:solidFill>
                  <a:latin typeface="Calibri" pitchFamily="2" charset="0"/>
                  <a:cs typeface="Calibri" pitchFamily="2" charset="0"/>
                </a:rPr>
                <a:t>View</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mailto:kirkebent@icloud.com"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www.sciencedirect.com/science/article/pii/S0882611017300937"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S365"/>
  <sheetViews>
    <sheetView tabSelected="1" zoomScale="90" workbookViewId="0">
      <selection activeCell="AA355" sqref="AA355"/>
    </sheetView>
  </sheetViews>
  <sheetFormatPr baseColWidth="10" defaultColWidth="8.83203125" defaultRowHeight="15"/>
  <cols>
    <col min="1" max="1" width="8.6640625" style="1" customWidth="1"/>
    <col min="2" max="2" width="22.33203125" style="1" customWidth="1"/>
    <col min="3" max="22" width="5.6640625" style="2" customWidth="1"/>
    <col min="23" max="26" width="8.83203125" style="1"/>
    <col min="27" max="27" width="97.33203125" style="1" customWidth="1"/>
    <col min="28" max="31" width="8.83203125" style="1"/>
    <col min="32" max="32" width="14.6640625" style="1" customWidth="1"/>
    <col min="33" max="33" width="8.83203125" style="1"/>
    <col min="34" max="34" width="23.33203125" style="1" customWidth="1"/>
    <col min="35" max="35" width="8.83203125" style="1"/>
    <col min="36" max="36" width="23.33203125" style="1" customWidth="1"/>
    <col min="37" max="37" width="8.83203125" style="1"/>
    <col min="38" max="38" width="8" style="1" customWidth="1"/>
    <col min="39" max="39" width="8.83203125" style="1" hidden="1" customWidth="1"/>
    <col min="40" max="47" width="0" style="1" hidden="1" customWidth="1"/>
    <col min="48" max="49" width="8.83203125" style="1"/>
    <col min="50" max="50" width="6.5" style="1" customWidth="1"/>
    <col min="51" max="51" width="7.1640625" style="1" customWidth="1"/>
    <col min="52" max="52" width="6.1640625" style="1" customWidth="1"/>
    <col min="53" max="53" width="8.33203125" style="1" customWidth="1"/>
    <col min="54" max="54" width="6.33203125" style="1" customWidth="1"/>
    <col min="55" max="55" width="6" style="1" customWidth="1"/>
    <col min="56" max="56" width="5.83203125" style="1" customWidth="1"/>
    <col min="57" max="57" width="6.1640625" style="1" customWidth="1"/>
    <col min="58" max="59" width="6.6640625" style="1" customWidth="1"/>
    <col min="60" max="60" width="8.83203125" style="1"/>
    <col min="61" max="62" width="6.1640625" style="1" customWidth="1"/>
    <col min="63" max="63" width="6.33203125" style="1" customWidth="1"/>
    <col min="64" max="64" width="6.5" style="1" customWidth="1"/>
    <col min="65" max="65" width="6.1640625" style="1" customWidth="1"/>
    <col min="66" max="66" width="5.83203125" style="1" customWidth="1"/>
    <col min="67" max="67" width="6.83203125" style="1" customWidth="1"/>
    <col min="68" max="68" width="6.1640625" style="1" customWidth="1"/>
    <col min="69" max="69" width="6.6640625" style="1" customWidth="1"/>
    <col min="70" max="71" width="6" style="1" customWidth="1"/>
    <col min="72" max="72" width="6.1640625" style="1" customWidth="1"/>
    <col min="73" max="73" width="6.33203125" style="1" customWidth="1"/>
    <col min="74" max="16384" width="8.83203125" style="1"/>
  </cols>
  <sheetData>
    <row r="1" spans="1:23" ht="19">
      <c r="D1" s="3" t="s">
        <v>80</v>
      </c>
      <c r="K1" s="4"/>
      <c r="L1" s="4" t="s">
        <v>70</v>
      </c>
    </row>
    <row r="3" spans="1:23">
      <c r="B3" s="1" t="s">
        <v>16</v>
      </c>
      <c r="M3" s="19" t="s">
        <v>72</v>
      </c>
      <c r="N3" s="19"/>
    </row>
    <row r="4" spans="1:23">
      <c r="B4" s="1" t="s">
        <v>17</v>
      </c>
      <c r="M4" s="19" t="s">
        <v>117</v>
      </c>
      <c r="N4" s="19"/>
    </row>
    <row r="5" spans="1:23">
      <c r="B5" s="18" t="s">
        <v>21</v>
      </c>
      <c r="M5" s="19" t="s">
        <v>51</v>
      </c>
      <c r="N5" s="19"/>
    </row>
    <row r="6" spans="1:23">
      <c r="F6" s="2" t="s">
        <v>15</v>
      </c>
    </row>
    <row r="10" spans="1:23" ht="24">
      <c r="G10" s="37" t="s">
        <v>41</v>
      </c>
    </row>
    <row r="11" spans="1:23" ht="16">
      <c r="G11" s="5" t="s">
        <v>10</v>
      </c>
    </row>
    <row r="13" spans="1:23">
      <c r="C13" s="2" t="s">
        <v>1</v>
      </c>
    </row>
    <row r="14" spans="1:23" s="6" customFormat="1">
      <c r="C14" s="7" t="s">
        <v>2</v>
      </c>
      <c r="D14" s="7" t="s">
        <v>3</v>
      </c>
      <c r="E14" s="17" t="s">
        <v>42</v>
      </c>
      <c r="F14" s="7" t="s">
        <v>4</v>
      </c>
      <c r="G14" s="7"/>
      <c r="H14" s="7"/>
      <c r="I14" s="7"/>
      <c r="J14" s="7"/>
      <c r="K14" s="7"/>
      <c r="L14" s="7"/>
      <c r="M14" s="7"/>
      <c r="N14" s="7"/>
      <c r="O14" s="7"/>
      <c r="P14" s="7"/>
      <c r="Q14" s="7"/>
      <c r="R14" s="7"/>
      <c r="S14" s="7"/>
      <c r="T14" s="7"/>
      <c r="U14" s="7"/>
      <c r="V14" s="7"/>
    </row>
    <row r="15" spans="1:23">
      <c r="B15" s="1" t="s">
        <v>5</v>
      </c>
      <c r="C15" s="8">
        <v>1</v>
      </c>
      <c r="D15" s="8">
        <v>2</v>
      </c>
      <c r="E15" s="8">
        <v>3</v>
      </c>
      <c r="F15" s="8">
        <v>4</v>
      </c>
      <c r="G15" s="8">
        <v>5</v>
      </c>
      <c r="H15" s="8">
        <v>6</v>
      </c>
      <c r="I15" s="8">
        <v>7</v>
      </c>
      <c r="J15" s="8">
        <v>8</v>
      </c>
      <c r="K15" s="8">
        <v>9</v>
      </c>
      <c r="L15" s="8">
        <v>10</v>
      </c>
      <c r="M15" s="8">
        <v>11</v>
      </c>
      <c r="N15" s="8">
        <v>12</v>
      </c>
      <c r="O15" s="8">
        <v>13</v>
      </c>
      <c r="P15" s="8">
        <v>14</v>
      </c>
      <c r="Q15" s="8">
        <v>15</v>
      </c>
      <c r="R15" s="8">
        <v>16</v>
      </c>
      <c r="S15" s="8">
        <v>17</v>
      </c>
      <c r="T15" s="8">
        <v>18</v>
      </c>
      <c r="U15" s="8">
        <v>19</v>
      </c>
      <c r="V15" s="8">
        <v>20</v>
      </c>
      <c r="W15" s="6" t="s">
        <v>6</v>
      </c>
    </row>
    <row r="16" spans="1:23">
      <c r="A16" s="1">
        <v>1</v>
      </c>
      <c r="B16" s="1" t="s">
        <v>2</v>
      </c>
      <c r="C16" s="31">
        <v>0</v>
      </c>
      <c r="D16" s="31">
        <v>0.2</v>
      </c>
      <c r="E16" s="31">
        <v>0.5</v>
      </c>
      <c r="F16" s="31">
        <v>0.3</v>
      </c>
      <c r="G16" s="2">
        <v>0</v>
      </c>
      <c r="H16" s="2">
        <v>0</v>
      </c>
      <c r="I16" s="2">
        <v>0</v>
      </c>
      <c r="J16" s="2">
        <v>0</v>
      </c>
      <c r="K16" s="2">
        <v>0</v>
      </c>
      <c r="L16" s="2">
        <v>0</v>
      </c>
      <c r="M16" s="2">
        <v>0</v>
      </c>
      <c r="N16" s="2">
        <v>0</v>
      </c>
      <c r="O16" s="2">
        <v>0</v>
      </c>
      <c r="P16" s="2">
        <v>0</v>
      </c>
      <c r="Q16" s="2">
        <v>0</v>
      </c>
      <c r="R16" s="2">
        <v>0</v>
      </c>
      <c r="S16" s="2">
        <v>0</v>
      </c>
      <c r="T16" s="2">
        <v>0</v>
      </c>
      <c r="U16" s="2">
        <v>0</v>
      </c>
      <c r="V16" s="2">
        <v>0</v>
      </c>
      <c r="W16" s="2">
        <f>SUM(C16:V16)</f>
        <v>1</v>
      </c>
    </row>
    <row r="17" spans="1:25">
      <c r="A17" s="1">
        <v>2</v>
      </c>
      <c r="B17" s="1" t="s">
        <v>3</v>
      </c>
      <c r="C17" s="31">
        <v>0.5</v>
      </c>
      <c r="D17" s="31">
        <v>0</v>
      </c>
      <c r="E17" s="31">
        <v>0.1</v>
      </c>
      <c r="F17" s="31">
        <v>0.4</v>
      </c>
      <c r="G17" s="2">
        <v>0</v>
      </c>
      <c r="H17" s="2">
        <v>0</v>
      </c>
      <c r="I17" s="2">
        <v>0</v>
      </c>
      <c r="J17" s="2">
        <v>0</v>
      </c>
      <c r="K17" s="2">
        <v>0</v>
      </c>
      <c r="L17" s="2">
        <v>0</v>
      </c>
      <c r="M17" s="2">
        <v>0</v>
      </c>
      <c r="N17" s="2">
        <v>0</v>
      </c>
      <c r="O17" s="2">
        <v>0</v>
      </c>
      <c r="P17" s="2">
        <v>0</v>
      </c>
      <c r="Q17" s="2">
        <v>0</v>
      </c>
      <c r="R17" s="2">
        <v>0</v>
      </c>
      <c r="S17" s="2">
        <v>0</v>
      </c>
      <c r="T17" s="2">
        <v>0</v>
      </c>
      <c r="U17" s="2">
        <v>0</v>
      </c>
      <c r="V17" s="2">
        <v>0</v>
      </c>
      <c r="W17" s="2">
        <f t="shared" ref="W17:W35" si="0">SUM(C17:V17)</f>
        <v>1</v>
      </c>
    </row>
    <row r="18" spans="1:25">
      <c r="A18" s="1">
        <v>3</v>
      </c>
      <c r="B18" s="18" t="s">
        <v>42</v>
      </c>
      <c r="C18" s="2">
        <v>0</v>
      </c>
      <c r="D18" s="2">
        <v>0</v>
      </c>
      <c r="E18" s="2">
        <v>1</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f t="shared" si="0"/>
        <v>1</v>
      </c>
      <c r="Y18" s="18" t="s">
        <v>15</v>
      </c>
    </row>
    <row r="19" spans="1:25">
      <c r="A19" s="1">
        <v>4</v>
      </c>
      <c r="B19" s="1" t="s">
        <v>4</v>
      </c>
      <c r="C19" s="2">
        <v>0</v>
      </c>
      <c r="D19" s="2">
        <v>0</v>
      </c>
      <c r="E19" s="2">
        <v>0</v>
      </c>
      <c r="F19" s="2">
        <v>1</v>
      </c>
      <c r="G19" s="2">
        <v>0</v>
      </c>
      <c r="H19" s="2">
        <v>0</v>
      </c>
      <c r="I19" s="2">
        <v>0</v>
      </c>
      <c r="J19" s="2">
        <v>0</v>
      </c>
      <c r="K19" s="2">
        <v>0</v>
      </c>
      <c r="L19" s="2">
        <v>0</v>
      </c>
      <c r="M19" s="2">
        <v>0</v>
      </c>
      <c r="N19" s="2">
        <v>0</v>
      </c>
      <c r="O19" s="2">
        <v>0</v>
      </c>
      <c r="P19" s="2">
        <v>0</v>
      </c>
      <c r="Q19" s="2">
        <v>0</v>
      </c>
      <c r="R19" s="2">
        <v>0</v>
      </c>
      <c r="S19" s="2">
        <v>0</v>
      </c>
      <c r="T19" s="2">
        <v>0</v>
      </c>
      <c r="U19" s="2">
        <v>0</v>
      </c>
      <c r="V19" s="2">
        <v>0</v>
      </c>
      <c r="W19" s="2">
        <f t="shared" si="0"/>
        <v>1</v>
      </c>
    </row>
    <row r="20" spans="1:25">
      <c r="A20" s="1">
        <v>5</v>
      </c>
      <c r="B20" s="18"/>
      <c r="C20" s="2">
        <v>0</v>
      </c>
      <c r="D20" s="2">
        <v>0</v>
      </c>
      <c r="E20" s="2">
        <v>0</v>
      </c>
      <c r="F20" s="2">
        <v>0</v>
      </c>
      <c r="G20" s="2">
        <v>1</v>
      </c>
      <c r="H20" s="2">
        <v>0</v>
      </c>
      <c r="I20" s="2">
        <v>0</v>
      </c>
      <c r="J20" s="2">
        <v>0</v>
      </c>
      <c r="K20" s="2">
        <v>0</v>
      </c>
      <c r="L20" s="2">
        <v>0</v>
      </c>
      <c r="M20" s="2">
        <v>0</v>
      </c>
      <c r="N20" s="2">
        <v>0</v>
      </c>
      <c r="O20" s="2">
        <v>0</v>
      </c>
      <c r="P20" s="2">
        <v>0</v>
      </c>
      <c r="Q20" s="2">
        <v>0</v>
      </c>
      <c r="R20" s="2">
        <v>0</v>
      </c>
      <c r="S20" s="2">
        <v>0</v>
      </c>
      <c r="T20" s="2">
        <v>0</v>
      </c>
      <c r="U20" s="2">
        <v>0</v>
      </c>
      <c r="V20" s="2">
        <v>0</v>
      </c>
      <c r="W20" s="2">
        <f t="shared" si="0"/>
        <v>1</v>
      </c>
    </row>
    <row r="21" spans="1:25">
      <c r="A21" s="1">
        <v>6</v>
      </c>
      <c r="C21" s="2">
        <v>0</v>
      </c>
      <c r="D21" s="2">
        <v>0</v>
      </c>
      <c r="E21" s="2">
        <v>0</v>
      </c>
      <c r="F21" s="2">
        <v>0</v>
      </c>
      <c r="G21" s="2">
        <v>0</v>
      </c>
      <c r="H21" s="2">
        <v>1</v>
      </c>
      <c r="I21" s="2">
        <v>0</v>
      </c>
      <c r="J21" s="2">
        <v>0</v>
      </c>
      <c r="K21" s="2">
        <v>0</v>
      </c>
      <c r="L21" s="2">
        <v>0</v>
      </c>
      <c r="M21" s="2">
        <v>0</v>
      </c>
      <c r="N21" s="2">
        <v>0</v>
      </c>
      <c r="O21" s="2">
        <v>0</v>
      </c>
      <c r="P21" s="2">
        <v>0</v>
      </c>
      <c r="Q21" s="2">
        <v>0</v>
      </c>
      <c r="R21" s="2">
        <v>0</v>
      </c>
      <c r="S21" s="2">
        <v>0</v>
      </c>
      <c r="T21" s="2">
        <v>0</v>
      </c>
      <c r="U21" s="2">
        <v>0</v>
      </c>
      <c r="V21" s="2">
        <v>0</v>
      </c>
      <c r="W21" s="2">
        <f t="shared" si="0"/>
        <v>1</v>
      </c>
    </row>
    <row r="22" spans="1:25">
      <c r="A22" s="1">
        <v>7</v>
      </c>
      <c r="C22" s="2">
        <v>0</v>
      </c>
      <c r="D22" s="2">
        <v>0</v>
      </c>
      <c r="E22" s="2">
        <v>0</v>
      </c>
      <c r="F22" s="2">
        <v>0</v>
      </c>
      <c r="G22" s="2">
        <v>0</v>
      </c>
      <c r="H22" s="2">
        <v>0</v>
      </c>
      <c r="I22" s="2">
        <v>1</v>
      </c>
      <c r="J22" s="2">
        <v>0</v>
      </c>
      <c r="K22" s="2">
        <v>0</v>
      </c>
      <c r="L22" s="2">
        <v>0</v>
      </c>
      <c r="M22" s="2">
        <v>0</v>
      </c>
      <c r="N22" s="2">
        <v>0</v>
      </c>
      <c r="O22" s="2">
        <v>0</v>
      </c>
      <c r="P22" s="2">
        <v>0</v>
      </c>
      <c r="Q22" s="2">
        <v>0</v>
      </c>
      <c r="R22" s="2">
        <v>0</v>
      </c>
      <c r="S22" s="2">
        <v>0</v>
      </c>
      <c r="T22" s="2">
        <v>0</v>
      </c>
      <c r="U22" s="2">
        <v>0</v>
      </c>
      <c r="V22" s="2">
        <v>0</v>
      </c>
      <c r="W22" s="2">
        <f t="shared" si="0"/>
        <v>1</v>
      </c>
    </row>
    <row r="23" spans="1:25">
      <c r="A23" s="1">
        <v>8</v>
      </c>
      <c r="C23" s="2">
        <v>0</v>
      </c>
      <c r="D23" s="2">
        <v>0</v>
      </c>
      <c r="E23" s="2">
        <v>0</v>
      </c>
      <c r="F23" s="2">
        <v>0</v>
      </c>
      <c r="G23" s="2">
        <v>0</v>
      </c>
      <c r="H23" s="2">
        <v>0</v>
      </c>
      <c r="I23" s="2">
        <v>0</v>
      </c>
      <c r="J23" s="2">
        <v>1</v>
      </c>
      <c r="K23" s="2">
        <v>0</v>
      </c>
      <c r="L23" s="2">
        <v>0</v>
      </c>
      <c r="M23" s="2">
        <v>0</v>
      </c>
      <c r="N23" s="2">
        <v>0</v>
      </c>
      <c r="O23" s="2">
        <v>0</v>
      </c>
      <c r="P23" s="2">
        <v>0</v>
      </c>
      <c r="Q23" s="2">
        <v>0</v>
      </c>
      <c r="R23" s="2">
        <v>0</v>
      </c>
      <c r="S23" s="2">
        <v>0</v>
      </c>
      <c r="T23" s="2">
        <v>0</v>
      </c>
      <c r="U23" s="2">
        <v>0</v>
      </c>
      <c r="V23" s="2">
        <v>0</v>
      </c>
      <c r="W23" s="2">
        <f t="shared" si="0"/>
        <v>1</v>
      </c>
    </row>
    <row r="24" spans="1:25">
      <c r="A24" s="1">
        <v>9</v>
      </c>
      <c r="C24" s="2">
        <v>0</v>
      </c>
      <c r="D24" s="2">
        <v>0</v>
      </c>
      <c r="E24" s="2">
        <v>0</v>
      </c>
      <c r="F24" s="2">
        <v>0</v>
      </c>
      <c r="G24" s="2">
        <v>0</v>
      </c>
      <c r="H24" s="2">
        <v>0</v>
      </c>
      <c r="I24" s="2">
        <v>0</v>
      </c>
      <c r="J24" s="2">
        <v>0</v>
      </c>
      <c r="K24" s="2">
        <v>1</v>
      </c>
      <c r="L24" s="2">
        <v>0</v>
      </c>
      <c r="M24" s="2">
        <v>0</v>
      </c>
      <c r="N24" s="2">
        <v>0</v>
      </c>
      <c r="O24" s="2">
        <v>0</v>
      </c>
      <c r="P24" s="2">
        <v>0</v>
      </c>
      <c r="Q24" s="2">
        <v>0</v>
      </c>
      <c r="R24" s="2">
        <v>0</v>
      </c>
      <c r="S24" s="2">
        <v>0</v>
      </c>
      <c r="T24" s="2">
        <v>0</v>
      </c>
      <c r="U24" s="2">
        <v>0</v>
      </c>
      <c r="V24" s="2">
        <v>0</v>
      </c>
      <c r="W24" s="2">
        <f t="shared" si="0"/>
        <v>1</v>
      </c>
    </row>
    <row r="25" spans="1:25">
      <c r="A25" s="1">
        <v>10</v>
      </c>
      <c r="C25" s="2">
        <v>0</v>
      </c>
      <c r="D25" s="2">
        <v>0</v>
      </c>
      <c r="E25" s="2">
        <v>0</v>
      </c>
      <c r="F25" s="2">
        <v>0</v>
      </c>
      <c r="G25" s="2">
        <v>0</v>
      </c>
      <c r="H25" s="2">
        <v>0</v>
      </c>
      <c r="I25" s="2">
        <v>0</v>
      </c>
      <c r="J25" s="2">
        <v>0</v>
      </c>
      <c r="K25" s="2">
        <v>0</v>
      </c>
      <c r="L25" s="2">
        <v>1</v>
      </c>
      <c r="M25" s="2">
        <v>0</v>
      </c>
      <c r="N25" s="2">
        <v>0</v>
      </c>
      <c r="O25" s="2">
        <v>0</v>
      </c>
      <c r="P25" s="2">
        <v>0</v>
      </c>
      <c r="Q25" s="2">
        <v>0</v>
      </c>
      <c r="R25" s="2">
        <v>0</v>
      </c>
      <c r="S25" s="2">
        <v>0</v>
      </c>
      <c r="T25" s="2">
        <v>0</v>
      </c>
      <c r="U25" s="2">
        <v>0</v>
      </c>
      <c r="V25" s="2">
        <v>0</v>
      </c>
      <c r="W25" s="2">
        <f t="shared" si="0"/>
        <v>1</v>
      </c>
    </row>
    <row r="26" spans="1:25">
      <c r="A26" s="1">
        <v>11</v>
      </c>
      <c r="C26" s="2">
        <v>0</v>
      </c>
      <c r="D26" s="2">
        <v>0</v>
      </c>
      <c r="E26" s="2">
        <v>0</v>
      </c>
      <c r="F26" s="2">
        <v>0</v>
      </c>
      <c r="G26" s="2">
        <v>0</v>
      </c>
      <c r="H26" s="2">
        <v>0</v>
      </c>
      <c r="I26" s="2">
        <v>0</v>
      </c>
      <c r="J26" s="2">
        <v>0</v>
      </c>
      <c r="K26" s="2">
        <v>0</v>
      </c>
      <c r="L26" s="2">
        <v>0</v>
      </c>
      <c r="M26" s="2">
        <v>1</v>
      </c>
      <c r="N26" s="2">
        <v>0</v>
      </c>
      <c r="O26" s="2">
        <v>0</v>
      </c>
      <c r="P26" s="2">
        <v>0</v>
      </c>
      <c r="Q26" s="2">
        <v>0</v>
      </c>
      <c r="R26" s="2">
        <v>0</v>
      </c>
      <c r="S26" s="2">
        <v>0</v>
      </c>
      <c r="T26" s="2">
        <v>0</v>
      </c>
      <c r="U26" s="2">
        <v>0</v>
      </c>
      <c r="V26" s="2">
        <v>0</v>
      </c>
      <c r="W26" s="2">
        <f t="shared" si="0"/>
        <v>1</v>
      </c>
    </row>
    <row r="27" spans="1:25">
      <c r="A27" s="1">
        <v>12</v>
      </c>
      <c r="C27" s="2">
        <v>0</v>
      </c>
      <c r="D27" s="2">
        <v>0</v>
      </c>
      <c r="E27" s="2">
        <v>0</v>
      </c>
      <c r="F27" s="2">
        <v>0</v>
      </c>
      <c r="G27" s="2">
        <v>0</v>
      </c>
      <c r="H27" s="2">
        <v>0</v>
      </c>
      <c r="I27" s="2">
        <v>0</v>
      </c>
      <c r="J27" s="2">
        <v>0</v>
      </c>
      <c r="K27" s="2">
        <v>0</v>
      </c>
      <c r="L27" s="2">
        <v>0</v>
      </c>
      <c r="M27" s="2">
        <v>0</v>
      </c>
      <c r="N27" s="2">
        <v>1</v>
      </c>
      <c r="O27" s="2">
        <v>0</v>
      </c>
      <c r="P27" s="2">
        <v>0</v>
      </c>
      <c r="Q27" s="2">
        <v>0</v>
      </c>
      <c r="R27" s="2">
        <v>0</v>
      </c>
      <c r="S27" s="2">
        <v>0</v>
      </c>
      <c r="T27" s="2">
        <v>0</v>
      </c>
      <c r="U27" s="2">
        <v>0</v>
      </c>
      <c r="V27" s="2">
        <v>0</v>
      </c>
      <c r="W27" s="2">
        <f t="shared" si="0"/>
        <v>1</v>
      </c>
    </row>
    <row r="28" spans="1:25">
      <c r="A28" s="1">
        <v>13</v>
      </c>
      <c r="C28" s="2">
        <v>0</v>
      </c>
      <c r="D28" s="2">
        <v>0</v>
      </c>
      <c r="E28" s="2">
        <v>0</v>
      </c>
      <c r="F28" s="2">
        <v>0</v>
      </c>
      <c r="G28" s="2">
        <v>0</v>
      </c>
      <c r="H28" s="2">
        <v>0</v>
      </c>
      <c r="I28" s="2">
        <v>0</v>
      </c>
      <c r="J28" s="2">
        <v>0</v>
      </c>
      <c r="K28" s="2">
        <v>0</v>
      </c>
      <c r="L28" s="2">
        <v>0</v>
      </c>
      <c r="M28" s="2">
        <v>0</v>
      </c>
      <c r="N28" s="2">
        <v>0</v>
      </c>
      <c r="O28" s="2">
        <v>1</v>
      </c>
      <c r="P28" s="2">
        <v>0</v>
      </c>
      <c r="Q28" s="2">
        <v>0</v>
      </c>
      <c r="R28" s="2">
        <v>0</v>
      </c>
      <c r="S28" s="2">
        <v>0</v>
      </c>
      <c r="T28" s="2">
        <v>0</v>
      </c>
      <c r="U28" s="2">
        <v>0</v>
      </c>
      <c r="V28" s="2">
        <v>0</v>
      </c>
      <c r="W28" s="2">
        <f t="shared" si="0"/>
        <v>1</v>
      </c>
    </row>
    <row r="29" spans="1:25">
      <c r="A29" s="1">
        <v>14</v>
      </c>
      <c r="C29" s="2">
        <v>0</v>
      </c>
      <c r="D29" s="2">
        <v>0</v>
      </c>
      <c r="E29" s="2">
        <v>0</v>
      </c>
      <c r="F29" s="2">
        <v>0</v>
      </c>
      <c r="G29" s="2">
        <v>0</v>
      </c>
      <c r="H29" s="2">
        <v>0</v>
      </c>
      <c r="I29" s="2">
        <v>0</v>
      </c>
      <c r="J29" s="2">
        <v>0</v>
      </c>
      <c r="K29" s="2">
        <v>0</v>
      </c>
      <c r="L29" s="2">
        <v>0</v>
      </c>
      <c r="M29" s="2">
        <v>0</v>
      </c>
      <c r="N29" s="2">
        <v>0</v>
      </c>
      <c r="O29" s="2">
        <v>0</v>
      </c>
      <c r="P29" s="2">
        <v>1</v>
      </c>
      <c r="Q29" s="2">
        <v>0</v>
      </c>
      <c r="R29" s="2">
        <v>0</v>
      </c>
      <c r="S29" s="2">
        <v>0</v>
      </c>
      <c r="T29" s="2">
        <v>0</v>
      </c>
      <c r="U29" s="2">
        <v>0</v>
      </c>
      <c r="V29" s="2">
        <v>0</v>
      </c>
      <c r="W29" s="2">
        <f t="shared" si="0"/>
        <v>1</v>
      </c>
    </row>
    <row r="30" spans="1:25">
      <c r="A30" s="1">
        <v>15</v>
      </c>
      <c r="C30" s="2">
        <v>0</v>
      </c>
      <c r="D30" s="2">
        <v>0</v>
      </c>
      <c r="E30" s="2">
        <v>0</v>
      </c>
      <c r="F30" s="2">
        <v>0</v>
      </c>
      <c r="G30" s="2">
        <v>0</v>
      </c>
      <c r="H30" s="2">
        <v>0</v>
      </c>
      <c r="I30" s="2">
        <v>0</v>
      </c>
      <c r="J30" s="2">
        <v>0</v>
      </c>
      <c r="K30" s="2">
        <v>0</v>
      </c>
      <c r="L30" s="2">
        <v>0</v>
      </c>
      <c r="M30" s="2">
        <v>0</v>
      </c>
      <c r="N30" s="2">
        <v>0</v>
      </c>
      <c r="O30" s="2">
        <v>0</v>
      </c>
      <c r="P30" s="2">
        <v>0</v>
      </c>
      <c r="Q30" s="2">
        <v>1</v>
      </c>
      <c r="R30" s="2">
        <v>0</v>
      </c>
      <c r="S30" s="2">
        <v>0</v>
      </c>
      <c r="T30" s="2">
        <v>0</v>
      </c>
      <c r="U30" s="2">
        <v>0</v>
      </c>
      <c r="V30" s="2">
        <v>0</v>
      </c>
      <c r="W30" s="2">
        <f t="shared" si="0"/>
        <v>1</v>
      </c>
    </row>
    <row r="31" spans="1:25">
      <c r="A31" s="1">
        <v>16</v>
      </c>
      <c r="C31" s="2">
        <v>0</v>
      </c>
      <c r="D31" s="2">
        <v>0</v>
      </c>
      <c r="E31" s="2">
        <v>0</v>
      </c>
      <c r="F31" s="2">
        <v>0</v>
      </c>
      <c r="G31" s="2">
        <v>0</v>
      </c>
      <c r="H31" s="2">
        <v>0</v>
      </c>
      <c r="I31" s="2">
        <v>0</v>
      </c>
      <c r="J31" s="2">
        <v>0</v>
      </c>
      <c r="K31" s="2">
        <v>0</v>
      </c>
      <c r="L31" s="2">
        <v>0</v>
      </c>
      <c r="M31" s="2">
        <v>0</v>
      </c>
      <c r="N31" s="2">
        <v>0</v>
      </c>
      <c r="O31" s="2">
        <v>0</v>
      </c>
      <c r="P31" s="2">
        <v>0</v>
      </c>
      <c r="Q31" s="2">
        <v>0</v>
      </c>
      <c r="R31" s="2">
        <v>1</v>
      </c>
      <c r="S31" s="2">
        <v>0</v>
      </c>
      <c r="T31" s="2">
        <v>0</v>
      </c>
      <c r="U31" s="2">
        <v>0</v>
      </c>
      <c r="V31" s="2">
        <v>0</v>
      </c>
      <c r="W31" s="2">
        <f t="shared" si="0"/>
        <v>1</v>
      </c>
    </row>
    <row r="32" spans="1:25">
      <c r="A32" s="1">
        <v>17</v>
      </c>
      <c r="C32" s="2">
        <v>0</v>
      </c>
      <c r="D32" s="2">
        <v>0</v>
      </c>
      <c r="E32" s="2">
        <v>0</v>
      </c>
      <c r="F32" s="2">
        <v>0</v>
      </c>
      <c r="G32" s="2">
        <v>0</v>
      </c>
      <c r="H32" s="2">
        <v>0</v>
      </c>
      <c r="I32" s="2">
        <v>0</v>
      </c>
      <c r="J32" s="2">
        <v>0</v>
      </c>
      <c r="K32" s="2">
        <v>0</v>
      </c>
      <c r="L32" s="2">
        <v>0</v>
      </c>
      <c r="M32" s="2">
        <v>0</v>
      </c>
      <c r="N32" s="2">
        <v>0</v>
      </c>
      <c r="O32" s="2">
        <v>0</v>
      </c>
      <c r="P32" s="2">
        <v>0</v>
      </c>
      <c r="Q32" s="2">
        <v>0</v>
      </c>
      <c r="R32" s="2">
        <v>0</v>
      </c>
      <c r="S32" s="2">
        <v>1</v>
      </c>
      <c r="T32" s="2">
        <v>0</v>
      </c>
      <c r="U32" s="2">
        <v>0</v>
      </c>
      <c r="V32" s="2">
        <v>0</v>
      </c>
      <c r="W32" s="2">
        <f t="shared" si="0"/>
        <v>1</v>
      </c>
    </row>
    <row r="33" spans="1:23">
      <c r="A33" s="1">
        <v>18</v>
      </c>
      <c r="C33" s="2">
        <v>0</v>
      </c>
      <c r="D33" s="2">
        <v>0</v>
      </c>
      <c r="E33" s="2">
        <v>0</v>
      </c>
      <c r="F33" s="2">
        <v>0</v>
      </c>
      <c r="G33" s="2">
        <v>0</v>
      </c>
      <c r="H33" s="2">
        <v>0</v>
      </c>
      <c r="I33" s="2">
        <v>0</v>
      </c>
      <c r="J33" s="2">
        <v>0</v>
      </c>
      <c r="K33" s="2">
        <v>0</v>
      </c>
      <c r="L33" s="2">
        <v>0</v>
      </c>
      <c r="M33" s="2">
        <v>0</v>
      </c>
      <c r="N33" s="2">
        <v>0</v>
      </c>
      <c r="O33" s="2">
        <v>0</v>
      </c>
      <c r="P33" s="2">
        <v>0</v>
      </c>
      <c r="Q33" s="2">
        <v>0</v>
      </c>
      <c r="R33" s="2">
        <v>0</v>
      </c>
      <c r="S33" s="2">
        <v>0</v>
      </c>
      <c r="T33" s="2">
        <v>1</v>
      </c>
      <c r="U33" s="2">
        <v>0</v>
      </c>
      <c r="V33" s="2">
        <v>0</v>
      </c>
      <c r="W33" s="2">
        <f t="shared" si="0"/>
        <v>1</v>
      </c>
    </row>
    <row r="34" spans="1:23">
      <c r="A34" s="1">
        <v>19</v>
      </c>
      <c r="C34" s="2">
        <v>0</v>
      </c>
      <c r="D34" s="2">
        <v>0</v>
      </c>
      <c r="E34" s="2">
        <v>0</v>
      </c>
      <c r="F34" s="2">
        <v>0</v>
      </c>
      <c r="G34" s="2">
        <v>0</v>
      </c>
      <c r="H34" s="2">
        <v>0</v>
      </c>
      <c r="I34" s="2">
        <v>0</v>
      </c>
      <c r="J34" s="2">
        <v>0</v>
      </c>
      <c r="K34" s="2">
        <v>0</v>
      </c>
      <c r="L34" s="2">
        <v>0</v>
      </c>
      <c r="M34" s="2">
        <v>0</v>
      </c>
      <c r="N34" s="2">
        <v>0</v>
      </c>
      <c r="O34" s="2">
        <v>0</v>
      </c>
      <c r="P34" s="2">
        <v>0</v>
      </c>
      <c r="Q34" s="2">
        <v>0</v>
      </c>
      <c r="R34" s="2">
        <v>0</v>
      </c>
      <c r="S34" s="2">
        <v>0</v>
      </c>
      <c r="T34" s="2">
        <v>0</v>
      </c>
      <c r="U34" s="2">
        <v>1</v>
      </c>
      <c r="V34" s="2">
        <v>0</v>
      </c>
      <c r="W34" s="2">
        <f t="shared" si="0"/>
        <v>1</v>
      </c>
    </row>
    <row r="35" spans="1:23">
      <c r="A35" s="1">
        <v>20</v>
      </c>
      <c r="C35" s="2">
        <v>0</v>
      </c>
      <c r="D35" s="2">
        <v>0</v>
      </c>
      <c r="E35" s="2">
        <v>0</v>
      </c>
      <c r="F35" s="2">
        <v>0</v>
      </c>
      <c r="G35" s="2">
        <v>0</v>
      </c>
      <c r="H35" s="2">
        <v>0</v>
      </c>
      <c r="I35" s="2">
        <v>0</v>
      </c>
      <c r="J35" s="2">
        <v>0</v>
      </c>
      <c r="K35" s="2">
        <v>0</v>
      </c>
      <c r="L35" s="2">
        <v>0</v>
      </c>
      <c r="M35" s="2">
        <v>0</v>
      </c>
      <c r="N35" s="2">
        <v>0</v>
      </c>
      <c r="O35" s="2">
        <v>0</v>
      </c>
      <c r="P35" s="2">
        <v>0</v>
      </c>
      <c r="Q35" s="2">
        <v>0</v>
      </c>
      <c r="R35" s="2">
        <v>0</v>
      </c>
      <c r="S35" s="2">
        <v>0</v>
      </c>
      <c r="T35" s="2">
        <v>0</v>
      </c>
      <c r="U35" s="2">
        <v>0</v>
      </c>
      <c r="V35" s="2">
        <v>1</v>
      </c>
      <c r="W35" s="2">
        <f t="shared" si="0"/>
        <v>1</v>
      </c>
    </row>
    <row r="39" spans="1:23">
      <c r="B39" s="18" t="s">
        <v>118</v>
      </c>
    </row>
    <row r="51" spans="1:38">
      <c r="AF51" s="1" t="s">
        <v>2</v>
      </c>
    </row>
    <row r="52" spans="1:38">
      <c r="AF52" s="1" t="s">
        <v>3</v>
      </c>
    </row>
    <row r="53" spans="1:38">
      <c r="AF53" s="18" t="s">
        <v>42</v>
      </c>
    </row>
    <row r="54" spans="1:38">
      <c r="AF54" s="1" t="s">
        <v>4</v>
      </c>
    </row>
    <row r="55" spans="1:38">
      <c r="AF55" s="18"/>
    </row>
    <row r="57" spans="1:38" ht="21">
      <c r="F57" s="9" t="s">
        <v>35</v>
      </c>
      <c r="AD57" s="18" t="s">
        <v>52</v>
      </c>
      <c r="AH57" s="27" t="s">
        <v>79</v>
      </c>
    </row>
    <row r="58" spans="1:38" ht="19">
      <c r="B58" s="1" t="s">
        <v>18</v>
      </c>
      <c r="AD58" s="18"/>
      <c r="AH58" s="21" t="s">
        <v>46</v>
      </c>
    </row>
    <row r="59" spans="1:38" ht="19">
      <c r="B59" s="1" t="s">
        <v>19</v>
      </c>
      <c r="L59" s="20" t="s">
        <v>45</v>
      </c>
      <c r="AH59" s="21"/>
    </row>
    <row r="60" spans="1:38" ht="16">
      <c r="B60" s="1" t="s">
        <v>20</v>
      </c>
      <c r="L60" s="20" t="s">
        <v>44</v>
      </c>
      <c r="AE60" s="18" t="s">
        <v>110</v>
      </c>
    </row>
    <row r="61" spans="1:38" ht="16">
      <c r="I61" s="8"/>
      <c r="L61" s="20"/>
      <c r="AE61" s="18" t="s">
        <v>113</v>
      </c>
    </row>
    <row r="62" spans="1:38">
      <c r="A62" s="18"/>
      <c r="I62" s="8"/>
      <c r="L62" s="19"/>
      <c r="AE62" s="18" t="s">
        <v>111</v>
      </c>
    </row>
    <row r="63" spans="1:38">
      <c r="AE63" s="18" t="s">
        <v>112</v>
      </c>
    </row>
    <row r="64" spans="1:38">
      <c r="AL64" s="18"/>
    </row>
    <row r="65" spans="1:97" ht="19">
      <c r="G65" s="9"/>
      <c r="AE65"/>
      <c r="AG65"/>
      <c r="AH65" s="22" t="s">
        <v>49</v>
      </c>
      <c r="AI65"/>
      <c r="AJ65" s="28" t="s">
        <v>105</v>
      </c>
      <c r="AL65" s="18"/>
    </row>
    <row r="66" spans="1:97" ht="16">
      <c r="G66" s="20" t="s">
        <v>0</v>
      </c>
      <c r="AE66">
        <v>1</v>
      </c>
      <c r="AG66"/>
      <c r="AH66" s="31">
        <v>100</v>
      </c>
      <c r="AI66"/>
      <c r="AJ66" s="2">
        <v>0</v>
      </c>
    </row>
    <row r="67" spans="1:97" ht="16">
      <c r="G67" s="5"/>
      <c r="AE67">
        <v>2</v>
      </c>
      <c r="AG67"/>
      <c r="AH67" s="31">
        <v>40</v>
      </c>
      <c r="AI67"/>
      <c r="AJ67" s="2">
        <v>0</v>
      </c>
    </row>
    <row r="68" spans="1:97">
      <c r="C68" s="2" t="s">
        <v>1</v>
      </c>
      <c r="AE68">
        <v>3</v>
      </c>
      <c r="AG68"/>
      <c r="AH68" s="31">
        <v>0</v>
      </c>
      <c r="AI68"/>
      <c r="AJ68" s="2">
        <v>0</v>
      </c>
    </row>
    <row r="69" spans="1:97">
      <c r="A69" s="6"/>
      <c r="B69" s="6"/>
      <c r="C69" s="7" t="s">
        <v>2</v>
      </c>
      <c r="D69" s="7" t="s">
        <v>3</v>
      </c>
      <c r="E69" s="17" t="s">
        <v>42</v>
      </c>
      <c r="F69" s="7" t="s">
        <v>4</v>
      </c>
      <c r="G69" s="7"/>
      <c r="H69" s="7"/>
      <c r="I69" s="7"/>
      <c r="J69" s="7"/>
      <c r="K69" s="7"/>
      <c r="L69" s="7"/>
      <c r="M69" s="7"/>
      <c r="N69" s="7"/>
      <c r="O69" s="7"/>
      <c r="P69" s="7"/>
      <c r="Q69" s="7"/>
      <c r="R69" s="7"/>
      <c r="S69" s="7"/>
      <c r="T69" s="7"/>
      <c r="U69" s="7"/>
      <c r="V69" s="7"/>
      <c r="W69" s="6"/>
      <c r="AE69">
        <v>4</v>
      </c>
      <c r="AG69"/>
      <c r="AH69" s="31">
        <v>0</v>
      </c>
      <c r="AI69"/>
      <c r="AJ69" s="2">
        <v>0</v>
      </c>
    </row>
    <row r="70" spans="1:97">
      <c r="B70" s="1" t="s">
        <v>5</v>
      </c>
      <c r="C70" s="8">
        <v>1</v>
      </c>
      <c r="D70" s="8">
        <v>2</v>
      </c>
      <c r="E70" s="8">
        <v>3</v>
      </c>
      <c r="F70" s="8">
        <v>4</v>
      </c>
      <c r="G70" s="8">
        <v>5</v>
      </c>
      <c r="H70" s="8">
        <v>6</v>
      </c>
      <c r="I70" s="8">
        <v>7</v>
      </c>
      <c r="J70" s="8">
        <v>8</v>
      </c>
      <c r="K70" s="8">
        <v>9</v>
      </c>
      <c r="L70" s="8">
        <v>10</v>
      </c>
      <c r="M70" s="8">
        <v>11</v>
      </c>
      <c r="N70" s="8">
        <v>12</v>
      </c>
      <c r="O70" s="8">
        <v>13</v>
      </c>
      <c r="P70" s="8">
        <v>14</v>
      </c>
      <c r="Q70" s="8">
        <v>15</v>
      </c>
      <c r="R70" s="8">
        <v>16</v>
      </c>
      <c r="S70" s="8">
        <v>17</v>
      </c>
      <c r="T70" s="8">
        <v>18</v>
      </c>
      <c r="U70" s="8">
        <v>19</v>
      </c>
      <c r="V70" s="8">
        <v>20</v>
      </c>
      <c r="W70" s="6" t="s">
        <v>6</v>
      </c>
      <c r="AE70">
        <v>5</v>
      </c>
      <c r="AG70"/>
      <c r="AH70" s="31">
        <v>0</v>
      </c>
      <c r="AI70"/>
      <c r="AJ70" s="2">
        <v>0</v>
      </c>
    </row>
    <row r="71" spans="1:97">
      <c r="A71" s="1">
        <v>1</v>
      </c>
      <c r="B71" s="1" t="s">
        <v>2</v>
      </c>
      <c r="C71" s="31">
        <v>0</v>
      </c>
      <c r="D71" s="31">
        <v>0</v>
      </c>
      <c r="E71" s="31">
        <v>0</v>
      </c>
      <c r="F71" s="31">
        <v>0</v>
      </c>
      <c r="G71" s="2">
        <v>0</v>
      </c>
      <c r="H71" s="2">
        <v>0</v>
      </c>
      <c r="I71" s="2">
        <v>0</v>
      </c>
      <c r="J71" s="2">
        <v>0</v>
      </c>
      <c r="K71" s="2">
        <v>0</v>
      </c>
      <c r="L71" s="2">
        <v>0</v>
      </c>
      <c r="M71" s="2">
        <v>0</v>
      </c>
      <c r="N71" s="2">
        <v>0</v>
      </c>
      <c r="O71" s="2">
        <v>0</v>
      </c>
      <c r="P71" s="2">
        <v>0</v>
      </c>
      <c r="Q71" s="2">
        <v>0</v>
      </c>
      <c r="R71" s="2">
        <v>0</v>
      </c>
      <c r="S71" s="2">
        <v>0</v>
      </c>
      <c r="T71" s="2">
        <v>0</v>
      </c>
      <c r="U71" s="2">
        <v>0</v>
      </c>
      <c r="V71" s="2">
        <v>0</v>
      </c>
      <c r="W71" s="2">
        <f>SUM(C71:V71)</f>
        <v>0</v>
      </c>
      <c r="AE71">
        <v>6</v>
      </c>
      <c r="AG71"/>
      <c r="AH71" s="31">
        <v>0</v>
      </c>
      <c r="AI71"/>
      <c r="AJ71" s="2">
        <v>0</v>
      </c>
    </row>
    <row r="72" spans="1:97">
      <c r="A72" s="1">
        <v>2</v>
      </c>
      <c r="B72" s="1" t="s">
        <v>3</v>
      </c>
      <c r="C72" s="31">
        <v>0</v>
      </c>
      <c r="D72" s="31">
        <v>0</v>
      </c>
      <c r="E72" s="31">
        <v>0</v>
      </c>
      <c r="F72" s="31">
        <v>0</v>
      </c>
      <c r="G72" s="2">
        <v>0</v>
      </c>
      <c r="H72" s="2">
        <v>0</v>
      </c>
      <c r="I72" s="2">
        <v>0</v>
      </c>
      <c r="J72" s="2">
        <v>0</v>
      </c>
      <c r="K72" s="2">
        <v>0</v>
      </c>
      <c r="L72" s="2">
        <v>0</v>
      </c>
      <c r="M72" s="2">
        <v>0</v>
      </c>
      <c r="N72" s="2">
        <v>0</v>
      </c>
      <c r="O72" s="2">
        <v>0</v>
      </c>
      <c r="P72" s="2">
        <v>0</v>
      </c>
      <c r="Q72" s="2">
        <v>0</v>
      </c>
      <c r="R72" s="2">
        <v>0</v>
      </c>
      <c r="S72" s="2">
        <v>0</v>
      </c>
      <c r="T72" s="2">
        <v>0</v>
      </c>
      <c r="U72" s="2">
        <v>0</v>
      </c>
      <c r="V72" s="2">
        <v>0</v>
      </c>
      <c r="W72" s="2">
        <f t="shared" ref="W72:W90" si="1">SUM(C72:V72)</f>
        <v>0</v>
      </c>
      <c r="AE72">
        <v>7</v>
      </c>
      <c r="AG72"/>
      <c r="AH72" s="31">
        <v>0</v>
      </c>
      <c r="AI72"/>
      <c r="AJ72" s="2">
        <v>0</v>
      </c>
    </row>
    <row r="73" spans="1:97">
      <c r="A73" s="1">
        <v>3</v>
      </c>
      <c r="B73" s="18" t="s">
        <v>42</v>
      </c>
      <c r="C73" s="2">
        <v>0</v>
      </c>
      <c r="D73" s="2">
        <v>0</v>
      </c>
      <c r="E73" s="2">
        <v>0</v>
      </c>
      <c r="F73" s="2">
        <v>0</v>
      </c>
      <c r="G73" s="2">
        <v>0</v>
      </c>
      <c r="H73" s="2">
        <v>0</v>
      </c>
      <c r="I73" s="2">
        <v>0</v>
      </c>
      <c r="J73" s="2">
        <v>0</v>
      </c>
      <c r="K73" s="2">
        <v>0</v>
      </c>
      <c r="L73" s="2">
        <v>0</v>
      </c>
      <c r="M73" s="2">
        <v>0</v>
      </c>
      <c r="N73" s="2">
        <v>0</v>
      </c>
      <c r="O73" s="2">
        <v>0</v>
      </c>
      <c r="P73" s="2">
        <v>0</v>
      </c>
      <c r="Q73" s="2">
        <v>0</v>
      </c>
      <c r="R73" s="2">
        <v>0</v>
      </c>
      <c r="S73" s="2">
        <v>0</v>
      </c>
      <c r="T73" s="2">
        <v>0</v>
      </c>
      <c r="U73" s="2">
        <v>0</v>
      </c>
      <c r="V73" s="2">
        <v>0</v>
      </c>
      <c r="W73" s="2">
        <f t="shared" si="1"/>
        <v>0</v>
      </c>
      <c r="AE73">
        <v>8</v>
      </c>
      <c r="AG73"/>
      <c r="AH73" s="31">
        <v>0</v>
      </c>
      <c r="AI73"/>
      <c r="AJ73" s="2">
        <v>0</v>
      </c>
    </row>
    <row r="74" spans="1:97">
      <c r="A74" s="1">
        <v>4</v>
      </c>
      <c r="B74" s="1" t="s">
        <v>4</v>
      </c>
      <c r="C74" s="2">
        <v>0</v>
      </c>
      <c r="D74" s="2">
        <v>0</v>
      </c>
      <c r="E74" s="2">
        <v>0</v>
      </c>
      <c r="F74" s="2">
        <v>0</v>
      </c>
      <c r="G74" s="2">
        <v>0</v>
      </c>
      <c r="H74" s="2">
        <v>0</v>
      </c>
      <c r="I74" s="2">
        <v>0</v>
      </c>
      <c r="J74" s="2">
        <v>0</v>
      </c>
      <c r="K74" s="2">
        <v>0</v>
      </c>
      <c r="L74" s="2">
        <v>0</v>
      </c>
      <c r="M74" s="2">
        <v>0</v>
      </c>
      <c r="N74" s="2">
        <v>0</v>
      </c>
      <c r="O74" s="2">
        <v>0</v>
      </c>
      <c r="P74" s="2">
        <v>0</v>
      </c>
      <c r="Q74" s="2">
        <v>0</v>
      </c>
      <c r="R74" s="2">
        <v>0</v>
      </c>
      <c r="S74" s="2">
        <v>0</v>
      </c>
      <c r="T74" s="2">
        <v>0</v>
      </c>
      <c r="U74" s="2">
        <v>0</v>
      </c>
      <c r="V74" s="2">
        <v>0</v>
      </c>
      <c r="W74" s="2">
        <f t="shared" si="1"/>
        <v>0</v>
      </c>
      <c r="AE74">
        <v>9</v>
      </c>
      <c r="AG74"/>
      <c r="AH74" s="31">
        <v>0</v>
      </c>
      <c r="AI74"/>
      <c r="AJ74" s="2">
        <v>0</v>
      </c>
    </row>
    <row r="75" spans="1:97">
      <c r="A75" s="1">
        <v>5</v>
      </c>
      <c r="B75" s="18"/>
      <c r="C75" s="2">
        <v>0</v>
      </c>
      <c r="D75" s="2">
        <v>0</v>
      </c>
      <c r="E75" s="2">
        <v>0</v>
      </c>
      <c r="F75" s="2">
        <v>0</v>
      </c>
      <c r="G75" s="2">
        <v>0</v>
      </c>
      <c r="H75" s="2">
        <v>0</v>
      </c>
      <c r="I75" s="2">
        <v>0</v>
      </c>
      <c r="J75" s="2">
        <v>0</v>
      </c>
      <c r="K75" s="2">
        <v>0</v>
      </c>
      <c r="L75" s="2">
        <v>0</v>
      </c>
      <c r="M75" s="2">
        <v>0</v>
      </c>
      <c r="N75" s="2">
        <v>0</v>
      </c>
      <c r="O75" s="2">
        <v>0</v>
      </c>
      <c r="P75" s="2">
        <v>0</v>
      </c>
      <c r="Q75" s="2">
        <v>0</v>
      </c>
      <c r="R75" s="2">
        <v>0</v>
      </c>
      <c r="S75" s="2">
        <v>0</v>
      </c>
      <c r="T75" s="2">
        <v>0</v>
      </c>
      <c r="U75" s="2">
        <v>0</v>
      </c>
      <c r="V75" s="2">
        <v>0</v>
      </c>
      <c r="W75" s="2">
        <f t="shared" si="1"/>
        <v>0</v>
      </c>
      <c r="AE75">
        <v>10</v>
      </c>
      <c r="AG75"/>
      <c r="AH75" s="31">
        <v>0</v>
      </c>
      <c r="AI75"/>
      <c r="AJ75" s="2">
        <v>0</v>
      </c>
    </row>
    <row r="76" spans="1:97">
      <c r="A76" s="1">
        <v>6</v>
      </c>
      <c r="C76" s="2">
        <v>0</v>
      </c>
      <c r="D76" s="2">
        <v>0</v>
      </c>
      <c r="E76" s="2">
        <v>0</v>
      </c>
      <c r="F76" s="2">
        <v>0</v>
      </c>
      <c r="G76" s="2">
        <v>0</v>
      </c>
      <c r="H76" s="2">
        <v>0</v>
      </c>
      <c r="I76" s="2">
        <v>0</v>
      </c>
      <c r="J76" s="2">
        <v>0</v>
      </c>
      <c r="K76" s="2">
        <v>0</v>
      </c>
      <c r="L76" s="2">
        <v>0</v>
      </c>
      <c r="M76" s="2">
        <v>0</v>
      </c>
      <c r="N76" s="2">
        <v>0</v>
      </c>
      <c r="O76" s="2">
        <v>0</v>
      </c>
      <c r="P76" s="2">
        <v>0</v>
      </c>
      <c r="Q76" s="2">
        <v>0</v>
      </c>
      <c r="R76" s="2">
        <v>0</v>
      </c>
      <c r="S76" s="2">
        <v>0</v>
      </c>
      <c r="T76" s="2">
        <v>0</v>
      </c>
      <c r="U76" s="2">
        <v>0</v>
      </c>
      <c r="V76" s="2">
        <v>0</v>
      </c>
      <c r="W76" s="2">
        <f t="shared" si="1"/>
        <v>0</v>
      </c>
      <c r="AE76">
        <v>11</v>
      </c>
      <c r="AG76"/>
      <c r="AH76" s="31">
        <v>0</v>
      </c>
      <c r="AI76"/>
      <c r="AJ76" s="2">
        <v>0</v>
      </c>
    </row>
    <row r="77" spans="1:97">
      <c r="A77" s="1">
        <v>7</v>
      </c>
      <c r="C77" s="2">
        <v>0</v>
      </c>
      <c r="D77" s="2">
        <v>0</v>
      </c>
      <c r="E77" s="2">
        <v>0</v>
      </c>
      <c r="F77" s="2">
        <v>0</v>
      </c>
      <c r="G77" s="2">
        <v>0</v>
      </c>
      <c r="H77" s="2">
        <v>0</v>
      </c>
      <c r="I77" s="2">
        <v>0</v>
      </c>
      <c r="J77" s="2">
        <v>0</v>
      </c>
      <c r="K77" s="2">
        <v>0</v>
      </c>
      <c r="L77" s="2">
        <v>0</v>
      </c>
      <c r="M77" s="2">
        <v>0</v>
      </c>
      <c r="N77" s="2">
        <v>0</v>
      </c>
      <c r="O77" s="2">
        <v>0</v>
      </c>
      <c r="P77" s="2">
        <v>0</v>
      </c>
      <c r="Q77" s="2">
        <v>0</v>
      </c>
      <c r="R77" s="2">
        <v>0</v>
      </c>
      <c r="S77" s="2">
        <v>0</v>
      </c>
      <c r="T77" s="2">
        <v>0</v>
      </c>
      <c r="U77" s="2">
        <v>0</v>
      </c>
      <c r="V77" s="2">
        <v>0</v>
      </c>
      <c r="W77" s="2">
        <f t="shared" si="1"/>
        <v>0</v>
      </c>
      <c r="AE77">
        <v>12</v>
      </c>
      <c r="AG77"/>
      <c r="AH77" s="31">
        <v>0</v>
      </c>
      <c r="AI77"/>
      <c r="AJ77" s="2">
        <v>0</v>
      </c>
      <c r="AP77" s="18"/>
    </row>
    <row r="78" spans="1:97">
      <c r="A78" s="1">
        <v>8</v>
      </c>
      <c r="C78" s="2">
        <v>0</v>
      </c>
      <c r="D78" s="2">
        <v>0</v>
      </c>
      <c r="E78" s="2">
        <v>0</v>
      </c>
      <c r="F78" s="2">
        <v>0</v>
      </c>
      <c r="G78" s="2">
        <v>0</v>
      </c>
      <c r="H78" s="2">
        <v>0</v>
      </c>
      <c r="I78" s="2">
        <v>0</v>
      </c>
      <c r="J78" s="2">
        <v>0</v>
      </c>
      <c r="K78" s="2">
        <v>0</v>
      </c>
      <c r="L78" s="2">
        <v>0</v>
      </c>
      <c r="M78" s="2">
        <v>0</v>
      </c>
      <c r="N78" s="2">
        <v>0</v>
      </c>
      <c r="O78" s="2">
        <v>0</v>
      </c>
      <c r="P78" s="2">
        <v>0</v>
      </c>
      <c r="Q78" s="2">
        <v>0</v>
      </c>
      <c r="R78" s="2">
        <v>0</v>
      </c>
      <c r="S78" s="2">
        <v>0</v>
      </c>
      <c r="T78" s="2">
        <v>0</v>
      </c>
      <c r="U78" s="2">
        <v>0</v>
      </c>
      <c r="V78" s="2">
        <v>0</v>
      </c>
      <c r="W78" s="2">
        <f t="shared" si="1"/>
        <v>0</v>
      </c>
      <c r="AE78">
        <v>13</v>
      </c>
      <c r="AG78"/>
      <c r="AH78" s="31">
        <v>0</v>
      </c>
      <c r="AI78"/>
      <c r="AJ78" s="2">
        <v>0</v>
      </c>
    </row>
    <row r="79" spans="1:97">
      <c r="A79" s="1">
        <v>9</v>
      </c>
      <c r="C79" s="2">
        <v>0</v>
      </c>
      <c r="D79" s="2">
        <v>0</v>
      </c>
      <c r="E79" s="2">
        <v>0</v>
      </c>
      <c r="F79" s="2">
        <v>0</v>
      </c>
      <c r="G79" s="2">
        <v>0</v>
      </c>
      <c r="H79" s="2">
        <v>0</v>
      </c>
      <c r="I79" s="2">
        <v>0</v>
      </c>
      <c r="J79" s="2">
        <v>0</v>
      </c>
      <c r="K79" s="2">
        <v>0</v>
      </c>
      <c r="L79" s="2">
        <v>0</v>
      </c>
      <c r="M79" s="2">
        <v>0</v>
      </c>
      <c r="N79" s="2">
        <v>0</v>
      </c>
      <c r="O79" s="2">
        <v>0</v>
      </c>
      <c r="P79" s="2">
        <v>0</v>
      </c>
      <c r="Q79" s="2">
        <v>0</v>
      </c>
      <c r="R79" s="2">
        <v>0</v>
      </c>
      <c r="S79" s="2">
        <v>0</v>
      </c>
      <c r="T79" s="2">
        <v>0</v>
      </c>
      <c r="U79" s="2">
        <v>0</v>
      </c>
      <c r="V79" s="2">
        <v>0</v>
      </c>
      <c r="W79" s="2">
        <f t="shared" si="1"/>
        <v>0</v>
      </c>
      <c r="AE79">
        <v>14</v>
      </c>
      <c r="AG79"/>
      <c r="AH79" s="31">
        <v>0</v>
      </c>
      <c r="AI79"/>
      <c r="AJ79" s="2">
        <v>0</v>
      </c>
    </row>
    <row r="80" spans="1:97">
      <c r="A80" s="1">
        <v>10</v>
      </c>
      <c r="C80" s="2">
        <v>0</v>
      </c>
      <c r="D80" s="2">
        <v>0</v>
      </c>
      <c r="E80" s="2">
        <v>0</v>
      </c>
      <c r="F80" s="2">
        <v>0</v>
      </c>
      <c r="G80" s="2">
        <v>0</v>
      </c>
      <c r="H80" s="2">
        <v>0</v>
      </c>
      <c r="I80" s="2">
        <v>0</v>
      </c>
      <c r="J80" s="2">
        <v>0</v>
      </c>
      <c r="K80" s="2">
        <v>0</v>
      </c>
      <c r="L80" s="2">
        <v>0</v>
      </c>
      <c r="M80" s="2">
        <v>0</v>
      </c>
      <c r="N80" s="2">
        <v>0</v>
      </c>
      <c r="O80" s="2">
        <v>0</v>
      </c>
      <c r="P80" s="2">
        <v>0</v>
      </c>
      <c r="Q80" s="2">
        <v>0</v>
      </c>
      <c r="R80" s="2">
        <v>0</v>
      </c>
      <c r="S80" s="2">
        <v>0</v>
      </c>
      <c r="T80" s="2">
        <v>0</v>
      </c>
      <c r="U80" s="2">
        <v>0</v>
      </c>
      <c r="V80" s="2">
        <v>0</v>
      </c>
      <c r="W80" s="2">
        <f t="shared" si="1"/>
        <v>0</v>
      </c>
      <c r="AE80">
        <v>15</v>
      </c>
      <c r="AG80"/>
      <c r="AH80" s="31">
        <v>0</v>
      </c>
      <c r="AI80"/>
      <c r="AJ80" s="2">
        <v>0</v>
      </c>
      <c r="BY80" s="18" t="s">
        <v>98</v>
      </c>
      <c r="BZ80" s="1">
        <v>100</v>
      </c>
      <c r="CA80" s="1">
        <v>40</v>
      </c>
      <c r="CB80" s="18">
        <v>0</v>
      </c>
      <c r="CC80" s="18">
        <v>0</v>
      </c>
      <c r="CD80" s="18">
        <v>0</v>
      </c>
      <c r="CE80" s="18">
        <v>0</v>
      </c>
      <c r="CF80" s="18">
        <v>0</v>
      </c>
      <c r="CG80" s="18">
        <v>0</v>
      </c>
      <c r="CH80" s="18">
        <v>0</v>
      </c>
      <c r="CI80" s="18">
        <v>0</v>
      </c>
      <c r="CJ80" s="18">
        <v>0</v>
      </c>
      <c r="CK80" s="18">
        <v>0</v>
      </c>
      <c r="CL80" s="18">
        <v>0</v>
      </c>
      <c r="CM80" s="18">
        <v>0</v>
      </c>
      <c r="CN80" s="18">
        <v>0</v>
      </c>
      <c r="CO80" s="18">
        <v>0</v>
      </c>
      <c r="CP80" s="18">
        <v>0</v>
      </c>
      <c r="CQ80" s="18">
        <v>0</v>
      </c>
      <c r="CR80" s="18">
        <v>0</v>
      </c>
      <c r="CS80" s="18">
        <v>0</v>
      </c>
    </row>
    <row r="81" spans="1:97">
      <c r="A81" s="1">
        <v>11</v>
      </c>
      <c r="C81" s="2">
        <v>0</v>
      </c>
      <c r="D81" s="2">
        <v>0</v>
      </c>
      <c r="E81" s="2">
        <v>0</v>
      </c>
      <c r="F81" s="2">
        <v>0</v>
      </c>
      <c r="G81" s="2">
        <v>0</v>
      </c>
      <c r="H81" s="2">
        <v>0</v>
      </c>
      <c r="I81" s="2">
        <v>0</v>
      </c>
      <c r="J81" s="2">
        <v>0</v>
      </c>
      <c r="K81" s="2">
        <v>0</v>
      </c>
      <c r="L81" s="2">
        <v>0</v>
      </c>
      <c r="M81" s="2">
        <v>0</v>
      </c>
      <c r="N81" s="2">
        <v>0</v>
      </c>
      <c r="O81" s="2">
        <v>0</v>
      </c>
      <c r="P81" s="2">
        <v>0</v>
      </c>
      <c r="Q81" s="2">
        <v>0</v>
      </c>
      <c r="R81" s="2">
        <v>0</v>
      </c>
      <c r="S81" s="2">
        <v>0</v>
      </c>
      <c r="T81" s="2">
        <v>0</v>
      </c>
      <c r="U81" s="2">
        <v>0</v>
      </c>
      <c r="V81" s="2">
        <v>0</v>
      </c>
      <c r="W81" s="2">
        <f t="shared" si="1"/>
        <v>0</v>
      </c>
      <c r="AE81">
        <v>16</v>
      </c>
      <c r="AG81"/>
      <c r="AH81" s="31">
        <v>0</v>
      </c>
      <c r="AI81"/>
      <c r="AJ81" s="2">
        <v>0</v>
      </c>
      <c r="BY81" s="18" t="s">
        <v>50</v>
      </c>
      <c r="BZ81" s="1">
        <v>1</v>
      </c>
      <c r="CA81" s="1">
        <v>2</v>
      </c>
      <c r="CB81" s="18">
        <v>3</v>
      </c>
      <c r="CC81" s="18">
        <v>4</v>
      </c>
      <c r="CD81" s="18">
        <v>5</v>
      </c>
      <c r="CE81" s="18">
        <v>6</v>
      </c>
      <c r="CF81" s="18">
        <v>7</v>
      </c>
      <c r="CG81" s="18">
        <v>8</v>
      </c>
      <c r="CH81" s="18">
        <v>9</v>
      </c>
      <c r="CI81" s="18">
        <v>10</v>
      </c>
      <c r="CJ81" s="18">
        <v>11</v>
      </c>
      <c r="CK81" s="18">
        <v>12</v>
      </c>
      <c r="CL81" s="18">
        <v>13</v>
      </c>
      <c r="CM81" s="18">
        <v>14</v>
      </c>
      <c r="CN81" s="18">
        <v>15</v>
      </c>
      <c r="CO81" s="18">
        <v>16</v>
      </c>
      <c r="CP81" s="18">
        <v>17</v>
      </c>
      <c r="CQ81" s="18">
        <v>18</v>
      </c>
      <c r="CR81" s="18">
        <v>19</v>
      </c>
      <c r="CS81" s="18">
        <v>20</v>
      </c>
    </row>
    <row r="82" spans="1:97">
      <c r="A82" s="1">
        <v>12</v>
      </c>
      <c r="C82" s="2">
        <v>0</v>
      </c>
      <c r="D82" s="2">
        <v>0</v>
      </c>
      <c r="E82" s="2">
        <v>0</v>
      </c>
      <c r="F82" s="2">
        <v>0</v>
      </c>
      <c r="G82" s="2">
        <v>0</v>
      </c>
      <c r="H82" s="2">
        <v>0</v>
      </c>
      <c r="I82" s="2">
        <v>0</v>
      </c>
      <c r="J82" s="2">
        <v>0</v>
      </c>
      <c r="K82" s="2">
        <v>0</v>
      </c>
      <c r="L82" s="2">
        <v>0</v>
      </c>
      <c r="M82" s="2">
        <v>0</v>
      </c>
      <c r="N82" s="2">
        <v>0</v>
      </c>
      <c r="O82" s="2">
        <v>0</v>
      </c>
      <c r="P82" s="2">
        <v>0</v>
      </c>
      <c r="Q82" s="2">
        <v>0</v>
      </c>
      <c r="R82" s="2">
        <v>0</v>
      </c>
      <c r="S82" s="2">
        <v>0</v>
      </c>
      <c r="T82" s="2">
        <v>0</v>
      </c>
      <c r="U82" s="2">
        <v>0</v>
      </c>
      <c r="V82" s="2">
        <v>0</v>
      </c>
      <c r="W82" s="2">
        <f t="shared" si="1"/>
        <v>0</v>
      </c>
      <c r="AE82">
        <v>17</v>
      </c>
      <c r="AG82"/>
      <c r="AH82" s="31">
        <v>0</v>
      </c>
      <c r="AI82"/>
      <c r="AJ82" s="2">
        <v>0</v>
      </c>
      <c r="BW82" s="18" t="s">
        <v>99</v>
      </c>
      <c r="BY82" s="18" t="s">
        <v>99</v>
      </c>
      <c r="BZ82" s="1">
        <v>1.0000000000000017E-14</v>
      </c>
      <c r="CA82" s="1">
        <v>4.0000000000000066E-15</v>
      </c>
      <c r="CB82" s="18">
        <v>73.333333333333329</v>
      </c>
      <c r="CC82" s="18">
        <v>66.666666666666671</v>
      </c>
      <c r="CD82" s="18">
        <v>0</v>
      </c>
      <c r="CE82" s="18">
        <v>0</v>
      </c>
      <c r="CF82" s="18">
        <v>0</v>
      </c>
      <c r="CG82" s="18">
        <v>0</v>
      </c>
      <c r="CH82" s="18">
        <v>0</v>
      </c>
      <c r="CI82" s="18">
        <v>0</v>
      </c>
      <c r="CJ82" s="18">
        <v>0</v>
      </c>
      <c r="CK82" s="18">
        <v>0</v>
      </c>
      <c r="CL82" s="18">
        <v>0</v>
      </c>
      <c r="CM82" s="18">
        <v>0</v>
      </c>
      <c r="CN82" s="18">
        <v>0</v>
      </c>
      <c r="CO82" s="18">
        <v>0</v>
      </c>
      <c r="CP82" s="18">
        <v>0</v>
      </c>
      <c r="CQ82" s="18">
        <v>0</v>
      </c>
      <c r="CR82" s="18">
        <v>0</v>
      </c>
      <c r="CS82" s="18">
        <v>0</v>
      </c>
    </row>
    <row r="83" spans="1:97">
      <c r="A83" s="1">
        <v>13</v>
      </c>
      <c r="C83" s="2">
        <v>0</v>
      </c>
      <c r="D83" s="2">
        <v>0</v>
      </c>
      <c r="E83" s="2">
        <v>0</v>
      </c>
      <c r="F83" s="2">
        <v>0</v>
      </c>
      <c r="G83" s="2">
        <v>0</v>
      </c>
      <c r="H83" s="2">
        <v>0</v>
      </c>
      <c r="I83" s="2">
        <v>0</v>
      </c>
      <c r="J83" s="2">
        <v>0</v>
      </c>
      <c r="K83" s="2">
        <v>0</v>
      </c>
      <c r="L83" s="2">
        <v>0</v>
      </c>
      <c r="M83" s="2">
        <v>0</v>
      </c>
      <c r="N83" s="2">
        <v>0</v>
      </c>
      <c r="O83" s="2">
        <v>0</v>
      </c>
      <c r="P83" s="2">
        <v>0</v>
      </c>
      <c r="Q83" s="2">
        <v>0</v>
      </c>
      <c r="R83" s="2">
        <v>0</v>
      </c>
      <c r="S83" s="2">
        <v>0</v>
      </c>
      <c r="T83" s="2">
        <v>0</v>
      </c>
      <c r="U83" s="2">
        <v>0</v>
      </c>
      <c r="V83" s="2">
        <v>0</v>
      </c>
      <c r="W83" s="2">
        <f t="shared" si="1"/>
        <v>0</v>
      </c>
      <c r="AE83">
        <v>18</v>
      </c>
      <c r="AG83"/>
      <c r="AH83" s="31">
        <v>0</v>
      </c>
      <c r="AI83"/>
      <c r="AJ83" s="2">
        <v>0</v>
      </c>
    </row>
    <row r="84" spans="1:97">
      <c r="A84" s="1">
        <v>14</v>
      </c>
      <c r="C84" s="2">
        <v>0</v>
      </c>
      <c r="D84" s="2">
        <v>0</v>
      </c>
      <c r="E84" s="2">
        <v>0</v>
      </c>
      <c r="F84" s="2">
        <v>0</v>
      </c>
      <c r="G84" s="2">
        <v>0</v>
      </c>
      <c r="H84" s="2">
        <v>0</v>
      </c>
      <c r="I84" s="2">
        <v>0</v>
      </c>
      <c r="J84" s="2">
        <v>0</v>
      </c>
      <c r="K84" s="2">
        <v>0</v>
      </c>
      <c r="L84" s="2">
        <v>0</v>
      </c>
      <c r="M84" s="2">
        <v>0</v>
      </c>
      <c r="N84" s="2">
        <v>0</v>
      </c>
      <c r="O84" s="2">
        <v>0</v>
      </c>
      <c r="P84" s="2">
        <v>0</v>
      </c>
      <c r="Q84" s="2">
        <v>0</v>
      </c>
      <c r="R84" s="2">
        <v>0</v>
      </c>
      <c r="S84" s="2">
        <v>0</v>
      </c>
      <c r="T84" s="2">
        <v>0</v>
      </c>
      <c r="U84" s="2">
        <v>0</v>
      </c>
      <c r="V84" s="2">
        <v>0</v>
      </c>
      <c r="W84" s="2">
        <f t="shared" si="1"/>
        <v>0</v>
      </c>
      <c r="AE84">
        <v>19</v>
      </c>
      <c r="AG84"/>
      <c r="AH84" s="31">
        <v>0</v>
      </c>
      <c r="AI84"/>
      <c r="AJ84" s="2">
        <v>0</v>
      </c>
    </row>
    <row r="85" spans="1:97">
      <c r="A85" s="1">
        <v>15</v>
      </c>
      <c r="C85" s="2">
        <v>0</v>
      </c>
      <c r="D85" s="2">
        <v>0</v>
      </c>
      <c r="E85" s="2">
        <v>0</v>
      </c>
      <c r="F85" s="2">
        <v>0</v>
      </c>
      <c r="G85" s="2">
        <v>0</v>
      </c>
      <c r="H85" s="2">
        <v>0</v>
      </c>
      <c r="I85" s="2">
        <v>0</v>
      </c>
      <c r="J85" s="2">
        <v>0</v>
      </c>
      <c r="K85" s="2">
        <v>0</v>
      </c>
      <c r="L85" s="2">
        <v>0</v>
      </c>
      <c r="M85" s="2">
        <v>0</v>
      </c>
      <c r="N85" s="2">
        <v>0</v>
      </c>
      <c r="O85" s="2">
        <v>0</v>
      </c>
      <c r="P85" s="2">
        <v>0</v>
      </c>
      <c r="Q85" s="2">
        <v>0</v>
      </c>
      <c r="R85" s="2">
        <v>0</v>
      </c>
      <c r="S85" s="2">
        <v>0</v>
      </c>
      <c r="T85" s="2">
        <v>0</v>
      </c>
      <c r="U85" s="2">
        <v>0</v>
      </c>
      <c r="V85" s="2">
        <v>0</v>
      </c>
      <c r="W85" s="2">
        <f t="shared" si="1"/>
        <v>0</v>
      </c>
      <c r="AE85" s="23">
        <v>20</v>
      </c>
      <c r="AG85"/>
      <c r="AH85" s="32">
        <v>0</v>
      </c>
      <c r="AI85"/>
      <c r="AJ85" s="2">
        <v>0</v>
      </c>
      <c r="AL85" s="35"/>
      <c r="AO85" s="18"/>
      <c r="AP85" s="18"/>
      <c r="AQ85" s="18"/>
      <c r="AR85" s="18"/>
      <c r="AS85" s="18"/>
      <c r="AT85" s="18"/>
      <c r="AU85" s="18"/>
      <c r="AV85" s="18"/>
      <c r="AW85" s="18"/>
      <c r="AZ85" s="18"/>
      <c r="BA85" s="18"/>
      <c r="BB85" s="18"/>
      <c r="BC85" s="18"/>
      <c r="BD85" s="18"/>
      <c r="BE85" s="18"/>
      <c r="BF85" s="18"/>
      <c r="BG85" s="18"/>
      <c r="BH85" s="18"/>
      <c r="BI85" s="18"/>
      <c r="BJ85" s="18"/>
      <c r="BK85" s="18"/>
      <c r="BL85" s="18"/>
      <c r="BM85" s="18"/>
      <c r="BN85" s="18"/>
      <c r="BO85" s="18"/>
      <c r="BP85" s="18"/>
      <c r="BQ85" s="18"/>
      <c r="CB85" s="18" t="s">
        <v>96</v>
      </c>
      <c r="CD85" s="18" t="s">
        <v>97</v>
      </c>
    </row>
    <row r="86" spans="1:97">
      <c r="A86" s="1">
        <v>16</v>
      </c>
      <c r="C86" s="2">
        <v>0</v>
      </c>
      <c r="D86" s="2">
        <v>0</v>
      </c>
      <c r="E86" s="2">
        <v>0</v>
      </c>
      <c r="F86" s="2">
        <v>0</v>
      </c>
      <c r="G86" s="2">
        <v>0</v>
      </c>
      <c r="H86" s="2">
        <v>0</v>
      </c>
      <c r="I86" s="2">
        <v>0</v>
      </c>
      <c r="J86" s="2">
        <v>0</v>
      </c>
      <c r="K86" s="2">
        <v>0</v>
      </c>
      <c r="L86" s="2">
        <v>0</v>
      </c>
      <c r="M86" s="2">
        <v>0</v>
      </c>
      <c r="N86" s="2">
        <v>0</v>
      </c>
      <c r="O86" s="2">
        <v>0</v>
      </c>
      <c r="P86" s="2">
        <v>0</v>
      </c>
      <c r="Q86" s="2">
        <v>0</v>
      </c>
      <c r="R86" s="2">
        <v>0</v>
      </c>
      <c r="S86" s="2">
        <v>0</v>
      </c>
      <c r="T86" s="2">
        <v>0</v>
      </c>
      <c r="U86" s="2">
        <v>0</v>
      </c>
      <c r="V86" s="2">
        <v>0</v>
      </c>
      <c r="W86" s="2">
        <f t="shared" si="1"/>
        <v>0</v>
      </c>
      <c r="AE86" s="23"/>
      <c r="AF86" t="s">
        <v>48</v>
      </c>
      <c r="AG86"/>
      <c r="AH86" s="33">
        <f>SUM(AH66:AH85)</f>
        <v>140</v>
      </c>
      <c r="AI86"/>
      <c r="AJ86" s="34">
        <f>SUM(AllocatedCosts)</f>
        <v>0</v>
      </c>
      <c r="AL86" s="35"/>
      <c r="AO86" s="18"/>
      <c r="AP86" s="18"/>
      <c r="AQ86" s="18"/>
      <c r="AR86" s="18"/>
      <c r="AS86" s="18"/>
      <c r="AT86" s="18"/>
      <c r="AU86" s="18"/>
      <c r="AV86" s="18"/>
      <c r="AW86" s="18"/>
      <c r="AZ86" s="18"/>
      <c r="BA86" s="18"/>
      <c r="BB86" s="18"/>
      <c r="BC86" s="18"/>
      <c r="BD86" s="18"/>
      <c r="BE86" s="18"/>
      <c r="BF86" s="18"/>
      <c r="BG86" s="18"/>
      <c r="BH86" s="18"/>
      <c r="BI86" s="18"/>
      <c r="BJ86" s="18"/>
      <c r="BK86" s="18"/>
      <c r="BL86" s="18"/>
      <c r="BM86" s="18"/>
      <c r="BN86" s="18"/>
      <c r="BO86" s="18"/>
      <c r="BP86" s="18"/>
      <c r="BQ86" s="18"/>
      <c r="BY86"/>
      <c r="BZ86" t="s">
        <v>47</v>
      </c>
      <c r="CA86"/>
      <c r="CB86" s="22" t="s">
        <v>49</v>
      </c>
      <c r="CC86"/>
      <c r="CD86" s="28" t="s">
        <v>78</v>
      </c>
      <c r="CH86" s="18" t="s">
        <v>91</v>
      </c>
      <c r="CI86" s="18" t="s">
        <v>92</v>
      </c>
    </row>
    <row r="87" spans="1:97">
      <c r="A87" s="1">
        <v>17</v>
      </c>
      <c r="C87" s="2">
        <v>0</v>
      </c>
      <c r="D87" s="2">
        <v>0</v>
      </c>
      <c r="E87" s="2">
        <v>0</v>
      </c>
      <c r="F87" s="2">
        <v>0</v>
      </c>
      <c r="G87" s="2">
        <v>0</v>
      </c>
      <c r="H87" s="2">
        <v>0</v>
      </c>
      <c r="I87" s="2">
        <v>0</v>
      </c>
      <c r="J87" s="2">
        <v>0</v>
      </c>
      <c r="K87" s="2">
        <v>0</v>
      </c>
      <c r="L87" s="2">
        <v>0</v>
      </c>
      <c r="M87" s="2">
        <v>0</v>
      </c>
      <c r="N87" s="2">
        <v>0</v>
      </c>
      <c r="O87" s="2">
        <v>0</v>
      </c>
      <c r="P87" s="2">
        <v>0</v>
      </c>
      <c r="Q87" s="2">
        <v>0</v>
      </c>
      <c r="R87" s="2">
        <v>0</v>
      </c>
      <c r="S87" s="2">
        <v>0</v>
      </c>
      <c r="T87" s="2">
        <v>0</v>
      </c>
      <c r="U87" s="2">
        <v>0</v>
      </c>
      <c r="V87" s="2">
        <v>0</v>
      </c>
      <c r="W87" s="2">
        <f t="shared" si="1"/>
        <v>0</v>
      </c>
      <c r="AL87" s="18"/>
      <c r="AW87" s="18"/>
      <c r="BY87">
        <v>1</v>
      </c>
      <c r="BZ87" s="1" t="s">
        <v>2</v>
      </c>
      <c r="CA87"/>
      <c r="CB87" s="24">
        <v>100</v>
      </c>
      <c r="CC87"/>
      <c r="CD87" s="24">
        <v>0</v>
      </c>
      <c r="CH87" s="18" t="s">
        <v>95</v>
      </c>
    </row>
    <row r="88" spans="1:97">
      <c r="A88" s="1">
        <v>18</v>
      </c>
      <c r="C88" s="2">
        <v>0</v>
      </c>
      <c r="D88" s="2">
        <v>0</v>
      </c>
      <c r="E88" s="2">
        <v>0</v>
      </c>
      <c r="F88" s="2">
        <v>0</v>
      </c>
      <c r="G88" s="2">
        <v>0</v>
      </c>
      <c r="H88" s="2">
        <v>0</v>
      </c>
      <c r="I88" s="2">
        <v>0</v>
      </c>
      <c r="J88" s="2">
        <v>0</v>
      </c>
      <c r="K88" s="2">
        <v>0</v>
      </c>
      <c r="L88" s="2">
        <v>0</v>
      </c>
      <c r="M88" s="2">
        <v>0</v>
      </c>
      <c r="N88" s="2">
        <v>0</v>
      </c>
      <c r="O88" s="2">
        <v>0</v>
      </c>
      <c r="P88" s="2">
        <v>0</v>
      </c>
      <c r="Q88" s="2">
        <v>0</v>
      </c>
      <c r="R88" s="2">
        <v>0</v>
      </c>
      <c r="S88" s="2">
        <v>0</v>
      </c>
      <c r="T88" s="2">
        <v>0</v>
      </c>
      <c r="U88" s="2">
        <v>0</v>
      </c>
      <c r="V88" s="2">
        <v>0</v>
      </c>
      <c r="W88" s="2">
        <f t="shared" si="1"/>
        <v>0</v>
      </c>
      <c r="BR88" s="18"/>
      <c r="BY88">
        <v>2</v>
      </c>
      <c r="BZ88" s="1" t="s">
        <v>3</v>
      </c>
      <c r="CA88"/>
      <c r="CB88" s="24">
        <v>40</v>
      </c>
      <c r="CC88"/>
      <c r="CD88" s="24">
        <v>0</v>
      </c>
      <c r="CH88" s="18" t="s">
        <v>102</v>
      </c>
    </row>
    <row r="89" spans="1:97">
      <c r="A89" s="1">
        <v>19</v>
      </c>
      <c r="C89" s="2">
        <v>0</v>
      </c>
      <c r="D89" s="2">
        <v>0</v>
      </c>
      <c r="E89" s="2">
        <v>0</v>
      </c>
      <c r="F89" s="2">
        <v>0</v>
      </c>
      <c r="G89" s="2">
        <v>0</v>
      </c>
      <c r="H89" s="2">
        <v>0</v>
      </c>
      <c r="I89" s="2">
        <v>0</v>
      </c>
      <c r="J89" s="2">
        <v>0</v>
      </c>
      <c r="K89" s="2">
        <v>0</v>
      </c>
      <c r="L89" s="2">
        <v>0</v>
      </c>
      <c r="M89" s="2">
        <v>0</v>
      </c>
      <c r="N89" s="2">
        <v>0</v>
      </c>
      <c r="O89" s="2">
        <v>0</v>
      </c>
      <c r="P89" s="2">
        <v>0</v>
      </c>
      <c r="Q89" s="2">
        <v>0</v>
      </c>
      <c r="R89" s="2">
        <v>0</v>
      </c>
      <c r="S89" s="2">
        <v>0</v>
      </c>
      <c r="T89" s="2">
        <v>0</v>
      </c>
      <c r="U89" s="2">
        <v>0</v>
      </c>
      <c r="V89" s="2">
        <v>0</v>
      </c>
      <c r="W89" s="2">
        <f t="shared" si="1"/>
        <v>0</v>
      </c>
      <c r="AF89" s="18" t="s">
        <v>76</v>
      </c>
      <c r="AJ89" s="18" t="s">
        <v>73</v>
      </c>
      <c r="AL89" s="18"/>
      <c r="BY89">
        <v>3</v>
      </c>
      <c r="BZ89" s="18" t="s">
        <v>42</v>
      </c>
      <c r="CA89"/>
      <c r="CB89" s="24">
        <v>0</v>
      </c>
      <c r="CC89"/>
      <c r="CD89" s="24">
        <v>0</v>
      </c>
      <c r="CH89" s="18" t="s">
        <v>100</v>
      </c>
    </row>
    <row r="90" spans="1:97">
      <c r="A90" s="1">
        <v>20</v>
      </c>
      <c r="C90" s="2">
        <v>0</v>
      </c>
      <c r="D90" s="2">
        <v>0</v>
      </c>
      <c r="E90" s="2">
        <v>0</v>
      </c>
      <c r="F90" s="2">
        <v>0</v>
      </c>
      <c r="G90" s="2">
        <v>0</v>
      </c>
      <c r="H90" s="2">
        <v>0</v>
      </c>
      <c r="I90" s="2">
        <v>0</v>
      </c>
      <c r="J90" s="2">
        <v>0</v>
      </c>
      <c r="K90" s="2">
        <v>0</v>
      </c>
      <c r="L90" s="2">
        <v>0</v>
      </c>
      <c r="M90" s="2">
        <v>0</v>
      </c>
      <c r="N90" s="2">
        <v>0</v>
      </c>
      <c r="O90" s="2">
        <v>0</v>
      </c>
      <c r="P90" s="2">
        <v>0</v>
      </c>
      <c r="Q90" s="2">
        <v>0</v>
      </c>
      <c r="R90" s="2">
        <v>0</v>
      </c>
      <c r="S90" s="2">
        <v>0</v>
      </c>
      <c r="T90" s="2">
        <v>0</v>
      </c>
      <c r="U90" s="2">
        <v>0</v>
      </c>
      <c r="V90" s="2">
        <v>0</v>
      </c>
      <c r="W90" s="2">
        <f t="shared" si="1"/>
        <v>0</v>
      </c>
      <c r="AF90" s="18" t="s">
        <v>75</v>
      </c>
      <c r="AH90" s="18"/>
      <c r="AJ90" s="18" t="s">
        <v>74</v>
      </c>
      <c r="BY90">
        <v>4</v>
      </c>
      <c r="BZ90" s="1" t="s">
        <v>4</v>
      </c>
      <c r="CA90"/>
      <c r="CB90" s="24">
        <v>0</v>
      </c>
      <c r="CC90"/>
      <c r="CD90" s="24">
        <v>0</v>
      </c>
      <c r="CH90" s="18" t="s">
        <v>93</v>
      </c>
    </row>
    <row r="91" spans="1:97">
      <c r="AH91" s="18"/>
      <c r="BY91">
        <v>5</v>
      </c>
      <c r="BZ91" s="18"/>
      <c r="CA91"/>
      <c r="CB91" s="24">
        <v>0</v>
      </c>
      <c r="CC91"/>
      <c r="CD91" s="24">
        <v>0</v>
      </c>
    </row>
    <row r="92" spans="1:97">
      <c r="AW92" s="18"/>
      <c r="BY92">
        <v>6</v>
      </c>
      <c r="CA92"/>
      <c r="CB92" s="24">
        <v>0</v>
      </c>
      <c r="CC92"/>
      <c r="CD92" s="24">
        <v>0</v>
      </c>
    </row>
    <row r="93" spans="1:97">
      <c r="B93" s="1" t="s">
        <v>7</v>
      </c>
      <c r="AH93" s="18"/>
      <c r="AW93" s="18"/>
      <c r="BY93">
        <v>7</v>
      </c>
      <c r="CA93"/>
      <c r="CB93" s="24">
        <v>0</v>
      </c>
      <c r="CC93"/>
      <c r="CD93" s="24">
        <v>0</v>
      </c>
      <c r="CH93" s="18" t="s">
        <v>94</v>
      </c>
    </row>
    <row r="94" spans="1:97">
      <c r="B94" s="1" t="s">
        <v>8</v>
      </c>
      <c r="AW94" s="18"/>
      <c r="BY94">
        <v>8</v>
      </c>
      <c r="CA94"/>
      <c r="CB94" s="24">
        <v>0</v>
      </c>
      <c r="CC94"/>
      <c r="CD94" s="24">
        <v>0</v>
      </c>
    </row>
    <row r="95" spans="1:97">
      <c r="B95" s="1" t="s">
        <v>9</v>
      </c>
      <c r="AW95" s="18"/>
      <c r="BY95">
        <v>9</v>
      </c>
      <c r="CA95"/>
      <c r="CB95" s="24">
        <v>0</v>
      </c>
      <c r="CC95"/>
      <c r="CD95" s="24">
        <v>0</v>
      </c>
      <c r="CH95" s="18" t="s">
        <v>104</v>
      </c>
    </row>
    <row r="96" spans="1:97">
      <c r="AF96" s="18" t="s">
        <v>115</v>
      </c>
      <c r="AG96" s="18" t="s">
        <v>114</v>
      </c>
      <c r="AW96" s="18"/>
      <c r="BY96">
        <v>10</v>
      </c>
      <c r="CA96"/>
      <c r="CB96" s="24">
        <v>0</v>
      </c>
      <c r="CC96"/>
      <c r="CD96" s="24">
        <v>0</v>
      </c>
      <c r="CH96" s="18" t="s">
        <v>101</v>
      </c>
    </row>
    <row r="97" spans="32:86">
      <c r="AF97" s="18" t="s">
        <v>116</v>
      </c>
      <c r="AW97" s="18"/>
      <c r="BY97">
        <v>11</v>
      </c>
      <c r="CA97"/>
      <c r="CB97" s="24">
        <v>0</v>
      </c>
      <c r="CC97"/>
      <c r="CD97" s="24">
        <v>0</v>
      </c>
      <c r="CH97" s="18" t="s">
        <v>103</v>
      </c>
    </row>
    <row r="98" spans="32:86">
      <c r="AF98" s="36"/>
      <c r="AW98" s="18"/>
      <c r="BY98">
        <v>12</v>
      </c>
      <c r="CA98"/>
      <c r="CB98" s="24">
        <v>0</v>
      </c>
      <c r="CC98"/>
      <c r="CD98" s="24">
        <v>0</v>
      </c>
    </row>
    <row r="99" spans="32:86">
      <c r="AW99" s="18"/>
      <c r="BY99">
        <v>13</v>
      </c>
      <c r="CA99"/>
      <c r="CB99" s="24">
        <v>0</v>
      </c>
      <c r="CC99"/>
      <c r="CD99" s="24">
        <v>0</v>
      </c>
    </row>
    <row r="100" spans="32:86">
      <c r="AW100" s="18"/>
      <c r="BY100">
        <v>14</v>
      </c>
      <c r="CA100"/>
      <c r="CB100" s="24">
        <v>0</v>
      </c>
      <c r="CC100"/>
      <c r="CD100" s="24">
        <v>0</v>
      </c>
    </row>
    <row r="101" spans="32:86">
      <c r="AW101" s="18"/>
      <c r="BY101">
        <v>15</v>
      </c>
      <c r="CA101"/>
      <c r="CB101" s="24">
        <v>0</v>
      </c>
      <c r="CC101"/>
      <c r="CD101" s="24">
        <v>0</v>
      </c>
    </row>
    <row r="102" spans="32:86">
      <c r="AW102" s="18"/>
      <c r="BY102">
        <v>16</v>
      </c>
      <c r="CA102"/>
      <c r="CB102" s="24">
        <v>0</v>
      </c>
      <c r="CC102"/>
      <c r="CD102" s="24">
        <v>0</v>
      </c>
    </row>
    <row r="103" spans="32:86">
      <c r="AW103" s="18"/>
      <c r="BY103">
        <v>17</v>
      </c>
      <c r="CA103"/>
      <c r="CB103" s="24">
        <v>0</v>
      </c>
      <c r="CC103"/>
      <c r="CD103" s="24">
        <v>0</v>
      </c>
    </row>
    <row r="104" spans="32:86">
      <c r="AW104" s="18"/>
      <c r="BY104">
        <v>18</v>
      </c>
      <c r="CA104"/>
      <c r="CB104" s="24">
        <v>0</v>
      </c>
      <c r="CC104"/>
      <c r="CD104" s="24">
        <v>0</v>
      </c>
    </row>
    <row r="105" spans="32:86">
      <c r="AW105" s="18"/>
      <c r="BY105">
        <v>19</v>
      </c>
      <c r="CA105"/>
      <c r="CB105" s="24">
        <v>0</v>
      </c>
      <c r="CC105"/>
      <c r="CD105" s="24">
        <v>0</v>
      </c>
    </row>
    <row r="106" spans="32:86">
      <c r="AW106" s="18"/>
      <c r="BY106" s="23">
        <v>20</v>
      </c>
      <c r="CA106"/>
      <c r="CB106" s="25">
        <v>0</v>
      </c>
      <c r="CC106"/>
      <c r="CD106" s="25">
        <v>0</v>
      </c>
    </row>
    <row r="107" spans="32:86">
      <c r="AW107" s="18"/>
      <c r="BY107" s="23"/>
      <c r="BZ107" t="s">
        <v>48</v>
      </c>
      <c r="CA107"/>
      <c r="CB107" s="26">
        <f>SUM(CB87:CB106)</f>
        <v>140</v>
      </c>
      <c r="CC107"/>
    </row>
    <row r="108" spans="32:86">
      <c r="AW108" s="18"/>
    </row>
    <row r="109" spans="32:86">
      <c r="AW109" s="18"/>
      <c r="CD109" s="8">
        <f>SUM(CD87:CD107)</f>
        <v>0</v>
      </c>
    </row>
    <row r="114" spans="2:22">
      <c r="B114" s="1" t="s">
        <v>11</v>
      </c>
    </row>
    <row r="115" spans="2:22">
      <c r="C115" s="31">
        <v>1.0000000000000008E-8</v>
      </c>
      <c r="D115" s="31">
        <v>0</v>
      </c>
      <c r="E115" s="31">
        <v>0.57777777200000002</v>
      </c>
      <c r="F115" s="31">
        <v>0.42222221800000004</v>
      </c>
      <c r="G115" s="2">
        <v>0</v>
      </c>
      <c r="H115" s="2">
        <v>0</v>
      </c>
      <c r="I115" s="2">
        <v>0</v>
      </c>
      <c r="J115" s="2">
        <v>0</v>
      </c>
      <c r="K115" s="2">
        <v>0</v>
      </c>
      <c r="L115" s="2">
        <v>0</v>
      </c>
      <c r="M115" s="2">
        <v>0</v>
      </c>
      <c r="N115" s="2">
        <v>0</v>
      </c>
      <c r="O115" s="2">
        <v>0</v>
      </c>
      <c r="P115" s="2">
        <v>0</v>
      </c>
      <c r="Q115" s="2">
        <v>0</v>
      </c>
      <c r="R115" s="2">
        <v>0</v>
      </c>
      <c r="S115" s="2">
        <v>0</v>
      </c>
      <c r="T115" s="2">
        <v>0</v>
      </c>
      <c r="U115" s="2">
        <v>0</v>
      </c>
      <c r="V115" s="2">
        <v>0</v>
      </c>
    </row>
    <row r="116" spans="2:22">
      <c r="C116" s="31">
        <v>0</v>
      </c>
      <c r="D116" s="31">
        <v>1.0000000000000008E-8</v>
      </c>
      <c r="E116" s="31">
        <v>0.38888888499999996</v>
      </c>
      <c r="F116" s="31">
        <v>0.6111111050000001</v>
      </c>
      <c r="G116" s="2">
        <v>0</v>
      </c>
      <c r="H116" s="2">
        <v>0</v>
      </c>
      <c r="I116" s="2">
        <v>0</v>
      </c>
      <c r="J116" s="2">
        <v>0</v>
      </c>
      <c r="K116" s="2">
        <v>0</v>
      </c>
      <c r="L116" s="2">
        <v>0</v>
      </c>
      <c r="M116" s="2">
        <v>0</v>
      </c>
      <c r="N116" s="2">
        <v>0</v>
      </c>
      <c r="O116" s="2">
        <v>0</v>
      </c>
      <c r="P116" s="2">
        <v>0</v>
      </c>
      <c r="Q116" s="2">
        <v>0</v>
      </c>
      <c r="R116" s="2">
        <v>0</v>
      </c>
      <c r="S116" s="2">
        <v>0</v>
      </c>
      <c r="T116" s="2">
        <v>0</v>
      </c>
      <c r="U116" s="2">
        <v>0</v>
      </c>
      <c r="V116" s="2">
        <v>0</v>
      </c>
    </row>
    <row r="117" spans="2:22">
      <c r="C117" s="2">
        <v>0</v>
      </c>
      <c r="D117" s="2">
        <v>0</v>
      </c>
      <c r="E117" s="2">
        <v>1</v>
      </c>
      <c r="F117" s="2">
        <v>0</v>
      </c>
      <c r="G117" s="2">
        <v>0</v>
      </c>
      <c r="H117" s="2">
        <v>0</v>
      </c>
      <c r="I117" s="2">
        <v>0</v>
      </c>
      <c r="J117" s="2">
        <v>0</v>
      </c>
      <c r="K117" s="2">
        <v>0</v>
      </c>
      <c r="L117" s="2">
        <v>0</v>
      </c>
      <c r="M117" s="2">
        <v>0</v>
      </c>
      <c r="N117" s="2">
        <v>0</v>
      </c>
      <c r="O117" s="2">
        <v>0</v>
      </c>
      <c r="P117" s="2">
        <v>0</v>
      </c>
      <c r="Q117" s="2">
        <v>0</v>
      </c>
      <c r="R117" s="2">
        <v>0</v>
      </c>
      <c r="S117" s="2">
        <v>0</v>
      </c>
      <c r="T117" s="2">
        <v>0</v>
      </c>
      <c r="U117" s="2">
        <v>0</v>
      </c>
      <c r="V117" s="2">
        <v>0</v>
      </c>
    </row>
    <row r="118" spans="2:22">
      <c r="C118" s="2">
        <v>0</v>
      </c>
      <c r="D118" s="2">
        <v>0</v>
      </c>
      <c r="E118" s="2">
        <v>0</v>
      </c>
      <c r="F118" s="2">
        <v>1</v>
      </c>
      <c r="G118" s="2">
        <v>0</v>
      </c>
      <c r="H118" s="2">
        <v>0</v>
      </c>
      <c r="I118" s="2">
        <v>0</v>
      </c>
      <c r="J118" s="2">
        <v>0</v>
      </c>
      <c r="K118" s="2">
        <v>0</v>
      </c>
      <c r="L118" s="2">
        <v>0</v>
      </c>
      <c r="M118" s="2">
        <v>0</v>
      </c>
      <c r="N118" s="2">
        <v>0</v>
      </c>
      <c r="O118" s="2">
        <v>0</v>
      </c>
      <c r="P118" s="2">
        <v>0</v>
      </c>
      <c r="Q118" s="2">
        <v>0</v>
      </c>
      <c r="R118" s="2">
        <v>0</v>
      </c>
      <c r="S118" s="2">
        <v>0</v>
      </c>
      <c r="T118" s="2">
        <v>0</v>
      </c>
      <c r="U118" s="2">
        <v>0</v>
      </c>
      <c r="V118" s="2">
        <v>0</v>
      </c>
    </row>
    <row r="119" spans="2:22">
      <c r="C119" s="2">
        <v>0</v>
      </c>
      <c r="D119" s="2">
        <v>0</v>
      </c>
      <c r="E119" s="2">
        <v>0</v>
      </c>
      <c r="F119" s="2">
        <v>0</v>
      </c>
      <c r="G119" s="2">
        <v>1</v>
      </c>
      <c r="H119" s="2">
        <v>0</v>
      </c>
      <c r="I119" s="2">
        <v>0</v>
      </c>
      <c r="J119" s="2">
        <v>0</v>
      </c>
      <c r="K119" s="2">
        <v>0</v>
      </c>
      <c r="L119" s="2">
        <v>0</v>
      </c>
      <c r="M119" s="2">
        <v>0</v>
      </c>
      <c r="N119" s="2">
        <v>0</v>
      </c>
      <c r="O119" s="2">
        <v>0</v>
      </c>
      <c r="P119" s="2">
        <v>0</v>
      </c>
      <c r="Q119" s="2">
        <v>0</v>
      </c>
      <c r="R119" s="2">
        <v>0</v>
      </c>
      <c r="S119" s="2">
        <v>0</v>
      </c>
      <c r="T119" s="2">
        <v>0</v>
      </c>
      <c r="U119" s="2">
        <v>0</v>
      </c>
      <c r="V119" s="2">
        <v>0</v>
      </c>
    </row>
    <row r="120" spans="2:22">
      <c r="C120" s="2">
        <v>0</v>
      </c>
      <c r="D120" s="2">
        <v>0</v>
      </c>
      <c r="E120" s="2">
        <v>0</v>
      </c>
      <c r="F120" s="2">
        <v>0</v>
      </c>
      <c r="G120" s="2">
        <v>0</v>
      </c>
      <c r="H120" s="2">
        <v>1</v>
      </c>
      <c r="I120" s="2">
        <v>0</v>
      </c>
      <c r="J120" s="2">
        <v>0</v>
      </c>
      <c r="K120" s="2">
        <v>0</v>
      </c>
      <c r="L120" s="2">
        <v>0</v>
      </c>
      <c r="M120" s="2">
        <v>0</v>
      </c>
      <c r="N120" s="2">
        <v>0</v>
      </c>
      <c r="O120" s="2">
        <v>0</v>
      </c>
      <c r="P120" s="2">
        <v>0</v>
      </c>
      <c r="Q120" s="2">
        <v>0</v>
      </c>
      <c r="R120" s="2">
        <v>0</v>
      </c>
      <c r="S120" s="2">
        <v>0</v>
      </c>
      <c r="T120" s="2">
        <v>0</v>
      </c>
      <c r="U120" s="2">
        <v>0</v>
      </c>
      <c r="V120" s="2">
        <v>0</v>
      </c>
    </row>
    <row r="121" spans="2:22">
      <c r="C121" s="2">
        <v>0</v>
      </c>
      <c r="D121" s="2">
        <v>0</v>
      </c>
      <c r="E121" s="2">
        <v>0</v>
      </c>
      <c r="F121" s="2">
        <v>0</v>
      </c>
      <c r="G121" s="2">
        <v>0</v>
      </c>
      <c r="H121" s="2">
        <v>0</v>
      </c>
      <c r="I121" s="2">
        <v>1</v>
      </c>
      <c r="J121" s="2">
        <v>0</v>
      </c>
      <c r="K121" s="2">
        <v>0</v>
      </c>
      <c r="L121" s="2">
        <v>0</v>
      </c>
      <c r="M121" s="2">
        <v>0</v>
      </c>
      <c r="N121" s="2">
        <v>0</v>
      </c>
      <c r="O121" s="2">
        <v>0</v>
      </c>
      <c r="P121" s="2">
        <v>0</v>
      </c>
      <c r="Q121" s="2">
        <v>0</v>
      </c>
      <c r="R121" s="2">
        <v>0</v>
      </c>
      <c r="S121" s="2">
        <v>0</v>
      </c>
      <c r="T121" s="2">
        <v>0</v>
      </c>
      <c r="U121" s="2">
        <v>0</v>
      </c>
      <c r="V121" s="2">
        <v>0</v>
      </c>
    </row>
    <row r="122" spans="2:22">
      <c r="C122" s="2">
        <v>0</v>
      </c>
      <c r="D122" s="2">
        <v>0</v>
      </c>
      <c r="E122" s="2">
        <v>0</v>
      </c>
      <c r="F122" s="2">
        <v>0</v>
      </c>
      <c r="G122" s="2">
        <v>0</v>
      </c>
      <c r="H122" s="2">
        <v>0</v>
      </c>
      <c r="I122" s="2">
        <v>0</v>
      </c>
      <c r="J122" s="2">
        <v>1</v>
      </c>
      <c r="K122" s="2">
        <v>0</v>
      </c>
      <c r="L122" s="2">
        <v>0</v>
      </c>
      <c r="M122" s="2">
        <v>0</v>
      </c>
      <c r="N122" s="2">
        <v>0</v>
      </c>
      <c r="O122" s="2">
        <v>0</v>
      </c>
      <c r="P122" s="2">
        <v>0</v>
      </c>
      <c r="Q122" s="2">
        <v>0</v>
      </c>
      <c r="R122" s="2">
        <v>0</v>
      </c>
      <c r="S122" s="2">
        <v>0</v>
      </c>
      <c r="T122" s="2">
        <v>0</v>
      </c>
      <c r="U122" s="2">
        <v>0</v>
      </c>
      <c r="V122" s="2">
        <v>0</v>
      </c>
    </row>
    <row r="123" spans="2:22">
      <c r="C123" s="2">
        <v>0</v>
      </c>
      <c r="D123" s="2">
        <v>0</v>
      </c>
      <c r="E123" s="2">
        <v>0</v>
      </c>
      <c r="F123" s="2">
        <v>0</v>
      </c>
      <c r="G123" s="2">
        <v>0</v>
      </c>
      <c r="H123" s="2">
        <v>0</v>
      </c>
      <c r="I123" s="2">
        <v>0</v>
      </c>
      <c r="J123" s="2">
        <v>0</v>
      </c>
      <c r="K123" s="2">
        <v>1</v>
      </c>
      <c r="L123" s="2">
        <v>0</v>
      </c>
      <c r="M123" s="2">
        <v>0</v>
      </c>
      <c r="N123" s="2">
        <v>0</v>
      </c>
      <c r="O123" s="2">
        <v>0</v>
      </c>
      <c r="P123" s="2">
        <v>0</v>
      </c>
      <c r="Q123" s="2">
        <v>0</v>
      </c>
      <c r="R123" s="2">
        <v>0</v>
      </c>
      <c r="S123" s="2">
        <v>0</v>
      </c>
      <c r="T123" s="2">
        <v>0</v>
      </c>
      <c r="U123" s="2">
        <v>0</v>
      </c>
      <c r="V123" s="2">
        <v>0</v>
      </c>
    </row>
    <row r="124" spans="2:22">
      <c r="C124" s="2">
        <v>0</v>
      </c>
      <c r="D124" s="2">
        <v>0</v>
      </c>
      <c r="E124" s="2">
        <v>0</v>
      </c>
      <c r="F124" s="2">
        <v>0</v>
      </c>
      <c r="G124" s="2">
        <v>0</v>
      </c>
      <c r="H124" s="2">
        <v>0</v>
      </c>
      <c r="I124" s="2">
        <v>0</v>
      </c>
      <c r="J124" s="2">
        <v>0</v>
      </c>
      <c r="K124" s="2">
        <v>0</v>
      </c>
      <c r="L124" s="2">
        <v>1</v>
      </c>
      <c r="M124" s="2">
        <v>0</v>
      </c>
      <c r="N124" s="2">
        <v>0</v>
      </c>
      <c r="O124" s="2">
        <v>0</v>
      </c>
      <c r="P124" s="2">
        <v>0</v>
      </c>
      <c r="Q124" s="2">
        <v>0</v>
      </c>
      <c r="R124" s="2">
        <v>0</v>
      </c>
      <c r="S124" s="2">
        <v>0</v>
      </c>
      <c r="T124" s="2">
        <v>0</v>
      </c>
      <c r="U124" s="2">
        <v>0</v>
      </c>
      <c r="V124" s="2">
        <v>0</v>
      </c>
    </row>
    <row r="125" spans="2:22">
      <c r="C125" s="2">
        <v>0</v>
      </c>
      <c r="D125" s="2">
        <v>0</v>
      </c>
      <c r="E125" s="2">
        <v>0</v>
      </c>
      <c r="F125" s="2">
        <v>0</v>
      </c>
      <c r="G125" s="2">
        <v>0</v>
      </c>
      <c r="H125" s="2">
        <v>0</v>
      </c>
      <c r="I125" s="2">
        <v>0</v>
      </c>
      <c r="J125" s="2">
        <v>0</v>
      </c>
      <c r="K125" s="2">
        <v>0</v>
      </c>
      <c r="L125" s="2">
        <v>0</v>
      </c>
      <c r="M125" s="2">
        <v>1</v>
      </c>
      <c r="N125" s="2">
        <v>0</v>
      </c>
      <c r="O125" s="2">
        <v>0</v>
      </c>
      <c r="P125" s="2">
        <v>0</v>
      </c>
      <c r="Q125" s="2">
        <v>0</v>
      </c>
      <c r="R125" s="2">
        <v>0</v>
      </c>
      <c r="S125" s="2">
        <v>0</v>
      </c>
      <c r="T125" s="2">
        <v>0</v>
      </c>
      <c r="U125" s="2">
        <v>0</v>
      </c>
      <c r="V125" s="2">
        <v>0</v>
      </c>
    </row>
    <row r="126" spans="2:22">
      <c r="C126" s="2">
        <v>0</v>
      </c>
      <c r="D126" s="2">
        <v>0</v>
      </c>
      <c r="E126" s="2">
        <v>0</v>
      </c>
      <c r="F126" s="2">
        <v>0</v>
      </c>
      <c r="G126" s="2">
        <v>0</v>
      </c>
      <c r="H126" s="2">
        <v>0</v>
      </c>
      <c r="I126" s="2">
        <v>0</v>
      </c>
      <c r="J126" s="2">
        <v>0</v>
      </c>
      <c r="K126" s="2">
        <v>0</v>
      </c>
      <c r="L126" s="2">
        <v>0</v>
      </c>
      <c r="M126" s="2">
        <v>0</v>
      </c>
      <c r="N126" s="2">
        <v>1</v>
      </c>
      <c r="O126" s="2">
        <v>0</v>
      </c>
      <c r="P126" s="2">
        <v>0</v>
      </c>
      <c r="Q126" s="2">
        <v>0</v>
      </c>
      <c r="R126" s="2">
        <v>0</v>
      </c>
      <c r="S126" s="2">
        <v>0</v>
      </c>
      <c r="T126" s="2">
        <v>0</v>
      </c>
      <c r="U126" s="2">
        <v>0</v>
      </c>
      <c r="V126" s="2">
        <v>0</v>
      </c>
    </row>
    <row r="127" spans="2:22">
      <c r="C127" s="2">
        <v>0</v>
      </c>
      <c r="D127" s="2">
        <v>0</v>
      </c>
      <c r="E127" s="2">
        <v>0</v>
      </c>
      <c r="F127" s="2">
        <v>0</v>
      </c>
      <c r="G127" s="2">
        <v>0</v>
      </c>
      <c r="H127" s="2">
        <v>0</v>
      </c>
      <c r="I127" s="2">
        <v>0</v>
      </c>
      <c r="J127" s="2">
        <v>0</v>
      </c>
      <c r="K127" s="2">
        <v>0</v>
      </c>
      <c r="L127" s="2">
        <v>0</v>
      </c>
      <c r="M127" s="2">
        <v>0</v>
      </c>
      <c r="N127" s="2">
        <v>0</v>
      </c>
      <c r="O127" s="2">
        <v>1</v>
      </c>
      <c r="P127" s="2">
        <v>0</v>
      </c>
      <c r="Q127" s="2">
        <v>0</v>
      </c>
      <c r="R127" s="2">
        <v>0</v>
      </c>
      <c r="S127" s="2">
        <v>0</v>
      </c>
      <c r="T127" s="2">
        <v>0</v>
      </c>
      <c r="U127" s="2">
        <v>0</v>
      </c>
      <c r="V127" s="2">
        <v>0</v>
      </c>
    </row>
    <row r="128" spans="2:22">
      <c r="C128" s="2">
        <v>0</v>
      </c>
      <c r="D128" s="2">
        <v>0</v>
      </c>
      <c r="E128" s="2">
        <v>0</v>
      </c>
      <c r="F128" s="2">
        <v>0</v>
      </c>
      <c r="G128" s="2">
        <v>0</v>
      </c>
      <c r="H128" s="2">
        <v>0</v>
      </c>
      <c r="I128" s="2">
        <v>0</v>
      </c>
      <c r="J128" s="2">
        <v>0</v>
      </c>
      <c r="K128" s="2">
        <v>0</v>
      </c>
      <c r="L128" s="2">
        <v>0</v>
      </c>
      <c r="M128" s="2">
        <v>0</v>
      </c>
      <c r="N128" s="2">
        <v>0</v>
      </c>
      <c r="O128" s="2">
        <v>0</v>
      </c>
      <c r="P128" s="2">
        <v>1</v>
      </c>
      <c r="Q128" s="2">
        <v>0</v>
      </c>
      <c r="R128" s="2">
        <v>0</v>
      </c>
      <c r="S128" s="2">
        <v>0</v>
      </c>
      <c r="T128" s="2">
        <v>0</v>
      </c>
      <c r="U128" s="2">
        <v>0</v>
      </c>
      <c r="V128" s="2">
        <v>0</v>
      </c>
    </row>
    <row r="129" spans="2:23">
      <c r="C129" s="2">
        <v>0</v>
      </c>
      <c r="D129" s="2">
        <v>0</v>
      </c>
      <c r="E129" s="2">
        <v>0</v>
      </c>
      <c r="F129" s="2">
        <v>0</v>
      </c>
      <c r="G129" s="2">
        <v>0</v>
      </c>
      <c r="H129" s="2">
        <v>0</v>
      </c>
      <c r="I129" s="2">
        <v>0</v>
      </c>
      <c r="J129" s="2">
        <v>0</v>
      </c>
      <c r="K129" s="2">
        <v>0</v>
      </c>
      <c r="L129" s="2">
        <v>0</v>
      </c>
      <c r="M129" s="2">
        <v>0</v>
      </c>
      <c r="N129" s="2">
        <v>0</v>
      </c>
      <c r="O129" s="2">
        <v>0</v>
      </c>
      <c r="P129" s="2">
        <v>0</v>
      </c>
      <c r="Q129" s="2">
        <v>1</v>
      </c>
      <c r="R129" s="2">
        <v>0</v>
      </c>
      <c r="S129" s="2">
        <v>0</v>
      </c>
      <c r="T129" s="2">
        <v>0</v>
      </c>
      <c r="U129" s="2">
        <v>0</v>
      </c>
      <c r="V129" s="2">
        <v>0</v>
      </c>
    </row>
    <row r="130" spans="2:23">
      <c r="C130" s="2">
        <v>0</v>
      </c>
      <c r="D130" s="2">
        <v>0</v>
      </c>
      <c r="E130" s="2">
        <v>0</v>
      </c>
      <c r="F130" s="2">
        <v>0</v>
      </c>
      <c r="G130" s="2">
        <v>0</v>
      </c>
      <c r="H130" s="2">
        <v>0</v>
      </c>
      <c r="I130" s="2">
        <v>0</v>
      </c>
      <c r="J130" s="2">
        <v>0</v>
      </c>
      <c r="K130" s="2">
        <v>0</v>
      </c>
      <c r="L130" s="2">
        <v>0</v>
      </c>
      <c r="M130" s="2">
        <v>0</v>
      </c>
      <c r="N130" s="2">
        <v>0</v>
      </c>
      <c r="O130" s="2">
        <v>0</v>
      </c>
      <c r="P130" s="2">
        <v>0</v>
      </c>
      <c r="Q130" s="2">
        <v>0</v>
      </c>
      <c r="R130" s="2">
        <v>1</v>
      </c>
      <c r="S130" s="2">
        <v>0</v>
      </c>
      <c r="T130" s="2">
        <v>0</v>
      </c>
      <c r="U130" s="2">
        <v>0</v>
      </c>
      <c r="V130" s="2">
        <v>0</v>
      </c>
    </row>
    <row r="131" spans="2:23">
      <c r="C131" s="2">
        <v>0</v>
      </c>
      <c r="D131" s="2">
        <v>0</v>
      </c>
      <c r="E131" s="2">
        <v>0</v>
      </c>
      <c r="F131" s="2">
        <v>0</v>
      </c>
      <c r="G131" s="2">
        <v>0</v>
      </c>
      <c r="H131" s="2">
        <v>0</v>
      </c>
      <c r="I131" s="2">
        <v>0</v>
      </c>
      <c r="J131" s="2">
        <v>0</v>
      </c>
      <c r="K131" s="2">
        <v>0</v>
      </c>
      <c r="L131" s="2">
        <v>0</v>
      </c>
      <c r="M131" s="2">
        <v>0</v>
      </c>
      <c r="N131" s="2">
        <v>0</v>
      </c>
      <c r="O131" s="2">
        <v>0</v>
      </c>
      <c r="P131" s="2">
        <v>0</v>
      </c>
      <c r="Q131" s="2">
        <v>0</v>
      </c>
      <c r="R131" s="2">
        <v>0</v>
      </c>
      <c r="S131" s="2">
        <v>1</v>
      </c>
      <c r="T131" s="2">
        <v>0</v>
      </c>
      <c r="U131" s="2">
        <v>0</v>
      </c>
      <c r="V131" s="2">
        <v>0</v>
      </c>
    </row>
    <row r="132" spans="2:23">
      <c r="C132" s="2">
        <v>0</v>
      </c>
      <c r="D132" s="2">
        <v>0</v>
      </c>
      <c r="E132" s="2">
        <v>0</v>
      </c>
      <c r="F132" s="2">
        <v>0</v>
      </c>
      <c r="G132" s="2">
        <v>0</v>
      </c>
      <c r="H132" s="2">
        <v>0</v>
      </c>
      <c r="I132" s="2">
        <v>0</v>
      </c>
      <c r="J132" s="2">
        <v>0</v>
      </c>
      <c r="K132" s="2">
        <v>0</v>
      </c>
      <c r="L132" s="2">
        <v>0</v>
      </c>
      <c r="M132" s="2">
        <v>0</v>
      </c>
      <c r="N132" s="2">
        <v>0</v>
      </c>
      <c r="O132" s="2">
        <v>0</v>
      </c>
      <c r="P132" s="2">
        <v>0</v>
      </c>
      <c r="Q132" s="2">
        <v>0</v>
      </c>
      <c r="R132" s="2">
        <v>0</v>
      </c>
      <c r="S132" s="2">
        <v>0</v>
      </c>
      <c r="T132" s="2">
        <v>1</v>
      </c>
      <c r="U132" s="2">
        <v>0</v>
      </c>
      <c r="V132" s="2">
        <v>0</v>
      </c>
    </row>
    <row r="133" spans="2:23">
      <c r="C133" s="2">
        <v>0</v>
      </c>
      <c r="D133" s="2">
        <v>0</v>
      </c>
      <c r="E133" s="2">
        <v>0</v>
      </c>
      <c r="F133" s="2">
        <v>0</v>
      </c>
      <c r="G133" s="2">
        <v>0</v>
      </c>
      <c r="H133" s="2">
        <v>0</v>
      </c>
      <c r="I133" s="2">
        <v>0</v>
      </c>
      <c r="J133" s="2">
        <v>0</v>
      </c>
      <c r="K133" s="2">
        <v>0</v>
      </c>
      <c r="L133" s="2">
        <v>0</v>
      </c>
      <c r="M133" s="2">
        <v>0</v>
      </c>
      <c r="N133" s="2">
        <v>0</v>
      </c>
      <c r="O133" s="2">
        <v>0</v>
      </c>
      <c r="P133" s="2">
        <v>0</v>
      </c>
      <c r="Q133" s="2">
        <v>0</v>
      </c>
      <c r="R133" s="2">
        <v>0</v>
      </c>
      <c r="S133" s="2">
        <v>0</v>
      </c>
      <c r="T133" s="2">
        <v>0</v>
      </c>
      <c r="U133" s="2">
        <v>1</v>
      </c>
      <c r="V133" s="2">
        <v>0</v>
      </c>
    </row>
    <row r="134" spans="2:23">
      <c r="C134" s="2">
        <v>0</v>
      </c>
      <c r="D134" s="2">
        <v>0</v>
      </c>
      <c r="E134" s="2">
        <v>0</v>
      </c>
      <c r="F134" s="2">
        <v>0</v>
      </c>
      <c r="G134" s="2">
        <v>0</v>
      </c>
      <c r="H134" s="2">
        <v>0</v>
      </c>
      <c r="I134" s="2">
        <v>0</v>
      </c>
      <c r="J134" s="2">
        <v>0</v>
      </c>
      <c r="K134" s="2">
        <v>0</v>
      </c>
      <c r="L134" s="2">
        <v>0</v>
      </c>
      <c r="M134" s="2">
        <v>0</v>
      </c>
      <c r="N134" s="2">
        <v>0</v>
      </c>
      <c r="O134" s="2">
        <v>0</v>
      </c>
      <c r="P134" s="2">
        <v>0</v>
      </c>
      <c r="Q134" s="2">
        <v>0</v>
      </c>
      <c r="R134" s="2">
        <v>0</v>
      </c>
      <c r="S134" s="2">
        <v>0</v>
      </c>
      <c r="T134" s="2">
        <v>0</v>
      </c>
      <c r="U134" s="2">
        <v>0</v>
      </c>
      <c r="V134" s="2">
        <v>1</v>
      </c>
    </row>
    <row r="135" spans="2:23">
      <c r="W135" s="1" t="s">
        <v>11</v>
      </c>
    </row>
    <row r="144" spans="2:23">
      <c r="B144" s="1" t="s">
        <v>12</v>
      </c>
    </row>
    <row r="145" spans="2:22">
      <c r="C145" s="31">
        <v>1.0000000000000017E-16</v>
      </c>
      <c r="D145" s="31">
        <v>0</v>
      </c>
      <c r="E145" s="31">
        <v>0.57777777777777772</v>
      </c>
      <c r="F145" s="31">
        <v>0.42222222222222222</v>
      </c>
      <c r="G145" s="2">
        <v>0</v>
      </c>
      <c r="H145" s="2">
        <v>0</v>
      </c>
      <c r="I145" s="2">
        <v>0</v>
      </c>
      <c r="J145" s="2">
        <v>0</v>
      </c>
      <c r="K145" s="2">
        <v>0</v>
      </c>
      <c r="L145" s="2">
        <v>0</v>
      </c>
      <c r="M145" s="2">
        <v>0</v>
      </c>
      <c r="N145" s="2">
        <v>0</v>
      </c>
      <c r="O145" s="2">
        <v>0</v>
      </c>
      <c r="P145" s="2">
        <v>0</v>
      </c>
      <c r="Q145" s="2">
        <v>0</v>
      </c>
      <c r="R145" s="2">
        <v>0</v>
      </c>
      <c r="S145" s="2">
        <v>0</v>
      </c>
      <c r="T145" s="2">
        <v>0</v>
      </c>
      <c r="U145" s="2">
        <v>0</v>
      </c>
      <c r="V145" s="2">
        <v>0</v>
      </c>
    </row>
    <row r="146" spans="2:22">
      <c r="C146" s="31">
        <v>0</v>
      </c>
      <c r="D146" s="31">
        <v>1.0000000000000017E-16</v>
      </c>
      <c r="E146" s="31">
        <v>0.38888888888888884</v>
      </c>
      <c r="F146" s="31">
        <v>0.61111111111111116</v>
      </c>
      <c r="G146" s="2">
        <v>0</v>
      </c>
      <c r="H146" s="2">
        <v>0</v>
      </c>
      <c r="I146" s="2">
        <v>0</v>
      </c>
      <c r="J146" s="2">
        <v>0</v>
      </c>
      <c r="K146" s="2">
        <v>0</v>
      </c>
      <c r="L146" s="2">
        <v>0</v>
      </c>
      <c r="M146" s="2">
        <v>0</v>
      </c>
      <c r="N146" s="2">
        <v>0</v>
      </c>
      <c r="O146" s="2">
        <v>0</v>
      </c>
      <c r="P146" s="2">
        <v>0</v>
      </c>
      <c r="Q146" s="2">
        <v>0</v>
      </c>
      <c r="R146" s="2">
        <v>0</v>
      </c>
      <c r="S146" s="2">
        <v>0</v>
      </c>
      <c r="T146" s="2">
        <v>0</v>
      </c>
      <c r="U146" s="2">
        <v>0</v>
      </c>
      <c r="V146" s="2">
        <v>0</v>
      </c>
    </row>
    <row r="147" spans="2:22">
      <c r="C147" s="2">
        <v>0</v>
      </c>
      <c r="D147" s="2">
        <v>0</v>
      </c>
      <c r="E147" s="2">
        <v>1</v>
      </c>
      <c r="F147" s="2">
        <v>0</v>
      </c>
      <c r="G147" s="2">
        <v>0</v>
      </c>
      <c r="H147" s="2">
        <v>0</v>
      </c>
      <c r="I147" s="2">
        <v>0</v>
      </c>
      <c r="J147" s="2">
        <v>0</v>
      </c>
      <c r="K147" s="2">
        <v>0</v>
      </c>
      <c r="L147" s="2">
        <v>0</v>
      </c>
      <c r="M147" s="2">
        <v>0</v>
      </c>
      <c r="N147" s="2">
        <v>0</v>
      </c>
      <c r="O147" s="2">
        <v>0</v>
      </c>
      <c r="P147" s="2">
        <v>0</v>
      </c>
      <c r="Q147" s="2">
        <v>0</v>
      </c>
      <c r="R147" s="2">
        <v>0</v>
      </c>
      <c r="S147" s="2">
        <v>0</v>
      </c>
      <c r="T147" s="2">
        <v>0</v>
      </c>
      <c r="U147" s="2">
        <v>0</v>
      </c>
      <c r="V147" s="2">
        <v>0</v>
      </c>
    </row>
    <row r="148" spans="2:22">
      <c r="C148" s="2">
        <v>0</v>
      </c>
      <c r="D148" s="2">
        <v>0</v>
      </c>
      <c r="E148" s="2">
        <v>0</v>
      </c>
      <c r="F148" s="2">
        <v>1</v>
      </c>
      <c r="G148" s="2">
        <v>0</v>
      </c>
      <c r="H148" s="2">
        <v>0</v>
      </c>
      <c r="I148" s="2">
        <v>0</v>
      </c>
      <c r="J148" s="2">
        <v>0</v>
      </c>
      <c r="K148" s="2">
        <v>0</v>
      </c>
      <c r="L148" s="2">
        <v>0</v>
      </c>
      <c r="M148" s="2">
        <v>0</v>
      </c>
      <c r="N148" s="2">
        <v>0</v>
      </c>
      <c r="O148" s="2">
        <v>0</v>
      </c>
      <c r="P148" s="2">
        <v>0</v>
      </c>
      <c r="Q148" s="2">
        <v>0</v>
      </c>
      <c r="R148" s="2">
        <v>0</v>
      </c>
      <c r="S148" s="2">
        <v>0</v>
      </c>
      <c r="T148" s="2">
        <v>0</v>
      </c>
      <c r="U148" s="2">
        <v>0</v>
      </c>
      <c r="V148" s="2">
        <v>0</v>
      </c>
    </row>
    <row r="149" spans="2:22">
      <c r="C149" s="2">
        <v>0</v>
      </c>
      <c r="D149" s="2">
        <v>0</v>
      </c>
      <c r="E149" s="2">
        <v>0</v>
      </c>
      <c r="F149" s="2">
        <v>0</v>
      </c>
      <c r="G149" s="2">
        <v>1</v>
      </c>
      <c r="H149" s="2">
        <v>0</v>
      </c>
      <c r="I149" s="2">
        <v>0</v>
      </c>
      <c r="J149" s="2">
        <v>0</v>
      </c>
      <c r="K149" s="2">
        <v>0</v>
      </c>
      <c r="L149" s="2">
        <v>0</v>
      </c>
      <c r="M149" s="2">
        <v>0</v>
      </c>
      <c r="N149" s="2">
        <v>0</v>
      </c>
      <c r="O149" s="2">
        <v>0</v>
      </c>
      <c r="P149" s="2">
        <v>0</v>
      </c>
      <c r="Q149" s="2">
        <v>0</v>
      </c>
      <c r="R149" s="2">
        <v>0</v>
      </c>
      <c r="S149" s="2">
        <v>0</v>
      </c>
      <c r="T149" s="2">
        <v>0</v>
      </c>
      <c r="U149" s="2">
        <v>0</v>
      </c>
      <c r="V149" s="2">
        <v>0</v>
      </c>
    </row>
    <row r="150" spans="2:22">
      <c r="C150" s="2">
        <v>0</v>
      </c>
      <c r="D150" s="2">
        <v>0</v>
      </c>
      <c r="E150" s="2">
        <v>0</v>
      </c>
      <c r="F150" s="2">
        <v>0</v>
      </c>
      <c r="G150" s="2">
        <v>0</v>
      </c>
      <c r="H150" s="2">
        <v>1</v>
      </c>
      <c r="I150" s="2">
        <v>0</v>
      </c>
      <c r="J150" s="2">
        <v>0</v>
      </c>
      <c r="K150" s="2">
        <v>0</v>
      </c>
      <c r="L150" s="2">
        <v>0</v>
      </c>
      <c r="M150" s="2">
        <v>0</v>
      </c>
      <c r="N150" s="2">
        <v>0</v>
      </c>
      <c r="O150" s="2">
        <v>0</v>
      </c>
      <c r="P150" s="2">
        <v>0</v>
      </c>
      <c r="Q150" s="2">
        <v>0</v>
      </c>
      <c r="R150" s="2">
        <v>0</v>
      </c>
      <c r="S150" s="2">
        <v>0</v>
      </c>
      <c r="T150" s="2">
        <v>0</v>
      </c>
      <c r="U150" s="2">
        <v>0</v>
      </c>
      <c r="V150" s="2">
        <v>0</v>
      </c>
    </row>
    <row r="151" spans="2:22">
      <c r="C151" s="2">
        <v>0</v>
      </c>
      <c r="D151" s="2">
        <v>0</v>
      </c>
      <c r="E151" s="2">
        <v>0</v>
      </c>
      <c r="F151" s="2">
        <v>0</v>
      </c>
      <c r="G151" s="2">
        <v>0</v>
      </c>
      <c r="H151" s="2">
        <v>0</v>
      </c>
      <c r="I151" s="2">
        <v>1</v>
      </c>
      <c r="J151" s="2">
        <v>0</v>
      </c>
      <c r="K151" s="2">
        <v>0</v>
      </c>
      <c r="L151" s="2">
        <v>0</v>
      </c>
      <c r="M151" s="2">
        <v>0</v>
      </c>
      <c r="N151" s="2">
        <v>0</v>
      </c>
      <c r="O151" s="2">
        <v>0</v>
      </c>
      <c r="P151" s="2">
        <v>0</v>
      </c>
      <c r="Q151" s="2">
        <v>0</v>
      </c>
      <c r="R151" s="2">
        <v>0</v>
      </c>
      <c r="S151" s="2">
        <v>0</v>
      </c>
      <c r="T151" s="2">
        <v>0</v>
      </c>
      <c r="U151" s="2">
        <v>0</v>
      </c>
      <c r="V151" s="2">
        <v>0</v>
      </c>
    </row>
    <row r="152" spans="2:22">
      <c r="C152" s="2">
        <v>0</v>
      </c>
      <c r="D152" s="2">
        <v>0</v>
      </c>
      <c r="E152" s="2">
        <v>0</v>
      </c>
      <c r="F152" s="2">
        <v>0</v>
      </c>
      <c r="G152" s="2">
        <v>0</v>
      </c>
      <c r="H152" s="2">
        <v>0</v>
      </c>
      <c r="I152" s="2">
        <v>0</v>
      </c>
      <c r="J152" s="2">
        <v>1</v>
      </c>
      <c r="K152" s="2">
        <v>0</v>
      </c>
      <c r="L152" s="2">
        <v>0</v>
      </c>
      <c r="M152" s="2">
        <v>0</v>
      </c>
      <c r="N152" s="2">
        <v>0</v>
      </c>
      <c r="O152" s="2">
        <v>0</v>
      </c>
      <c r="P152" s="2">
        <v>0</v>
      </c>
      <c r="Q152" s="2">
        <v>0</v>
      </c>
      <c r="R152" s="2">
        <v>0</v>
      </c>
      <c r="S152" s="2">
        <v>0</v>
      </c>
      <c r="T152" s="2">
        <v>0</v>
      </c>
      <c r="U152" s="2">
        <v>0</v>
      </c>
      <c r="V152" s="2">
        <v>0</v>
      </c>
    </row>
    <row r="153" spans="2:22">
      <c r="C153" s="2">
        <v>0</v>
      </c>
      <c r="D153" s="2">
        <v>0</v>
      </c>
      <c r="E153" s="2">
        <v>0</v>
      </c>
      <c r="F153" s="2">
        <v>0</v>
      </c>
      <c r="G153" s="2">
        <v>0</v>
      </c>
      <c r="H153" s="2">
        <v>0</v>
      </c>
      <c r="I153" s="2">
        <v>0</v>
      </c>
      <c r="J153" s="2">
        <v>0</v>
      </c>
      <c r="K153" s="2">
        <v>1</v>
      </c>
      <c r="L153" s="2">
        <v>0</v>
      </c>
      <c r="M153" s="2">
        <v>0</v>
      </c>
      <c r="N153" s="2">
        <v>0</v>
      </c>
      <c r="O153" s="2">
        <v>0</v>
      </c>
      <c r="P153" s="2">
        <v>0</v>
      </c>
      <c r="Q153" s="2">
        <v>0</v>
      </c>
      <c r="R153" s="2">
        <v>0</v>
      </c>
      <c r="S153" s="2">
        <v>0</v>
      </c>
      <c r="T153" s="2">
        <v>0</v>
      </c>
      <c r="U153" s="2">
        <v>0</v>
      </c>
      <c r="V153" s="2">
        <v>0</v>
      </c>
    </row>
    <row r="154" spans="2:22">
      <c r="C154" s="2">
        <v>0</v>
      </c>
      <c r="D154" s="2">
        <v>0</v>
      </c>
      <c r="E154" s="2">
        <v>0</v>
      </c>
      <c r="F154" s="2">
        <v>0</v>
      </c>
      <c r="G154" s="2">
        <v>0</v>
      </c>
      <c r="H154" s="2">
        <v>0</v>
      </c>
      <c r="I154" s="2">
        <v>0</v>
      </c>
      <c r="J154" s="2">
        <v>0</v>
      </c>
      <c r="K154" s="2">
        <v>0</v>
      </c>
      <c r="L154" s="2">
        <v>1</v>
      </c>
      <c r="M154" s="2">
        <v>0</v>
      </c>
      <c r="N154" s="2">
        <v>0</v>
      </c>
      <c r="O154" s="2">
        <v>0</v>
      </c>
      <c r="P154" s="2">
        <v>0</v>
      </c>
      <c r="Q154" s="2">
        <v>0</v>
      </c>
      <c r="R154" s="2">
        <v>0</v>
      </c>
      <c r="S154" s="2">
        <v>0</v>
      </c>
      <c r="T154" s="2">
        <v>0</v>
      </c>
      <c r="U154" s="2">
        <v>0</v>
      </c>
      <c r="V154" s="2">
        <v>0</v>
      </c>
    </row>
    <row r="155" spans="2:22">
      <c r="C155" s="2">
        <v>0</v>
      </c>
      <c r="D155" s="2">
        <v>0</v>
      </c>
      <c r="E155" s="2">
        <v>0</v>
      </c>
      <c r="F155" s="2">
        <v>0</v>
      </c>
      <c r="G155" s="2">
        <v>0</v>
      </c>
      <c r="H155" s="2">
        <v>0</v>
      </c>
      <c r="I155" s="2">
        <v>0</v>
      </c>
      <c r="J155" s="2">
        <v>0</v>
      </c>
      <c r="K155" s="2">
        <v>0</v>
      </c>
      <c r="L155" s="2">
        <v>0</v>
      </c>
      <c r="M155" s="2">
        <v>1</v>
      </c>
      <c r="N155" s="2">
        <v>0</v>
      </c>
      <c r="O155" s="2">
        <v>0</v>
      </c>
      <c r="P155" s="2">
        <v>0</v>
      </c>
      <c r="Q155" s="2">
        <v>0</v>
      </c>
      <c r="R155" s="2">
        <v>0</v>
      </c>
      <c r="S155" s="2">
        <v>0</v>
      </c>
      <c r="T155" s="2">
        <v>0</v>
      </c>
      <c r="U155" s="2">
        <v>0</v>
      </c>
      <c r="V155" s="2">
        <v>0</v>
      </c>
    </row>
    <row r="156" spans="2:22">
      <c r="C156" s="2">
        <v>0</v>
      </c>
      <c r="D156" s="2">
        <v>0</v>
      </c>
      <c r="E156" s="2">
        <v>0</v>
      </c>
      <c r="F156" s="2">
        <v>0</v>
      </c>
      <c r="G156" s="2">
        <v>0</v>
      </c>
      <c r="H156" s="2">
        <v>0</v>
      </c>
      <c r="I156" s="2">
        <v>0</v>
      </c>
      <c r="J156" s="2">
        <v>0</v>
      </c>
      <c r="K156" s="2">
        <v>0</v>
      </c>
      <c r="L156" s="2">
        <v>0</v>
      </c>
      <c r="M156" s="2">
        <v>0</v>
      </c>
      <c r="N156" s="2">
        <v>1</v>
      </c>
      <c r="O156" s="2">
        <v>0</v>
      </c>
      <c r="P156" s="2">
        <v>0</v>
      </c>
      <c r="Q156" s="2">
        <v>0</v>
      </c>
      <c r="R156" s="2">
        <v>0</v>
      </c>
      <c r="S156" s="2">
        <v>0</v>
      </c>
      <c r="T156" s="2">
        <v>0</v>
      </c>
      <c r="U156" s="2">
        <v>0</v>
      </c>
      <c r="V156" s="2">
        <v>0</v>
      </c>
    </row>
    <row r="157" spans="2:22">
      <c r="C157" s="2">
        <v>0</v>
      </c>
      <c r="D157" s="2">
        <v>0</v>
      </c>
      <c r="E157" s="2">
        <v>0</v>
      </c>
      <c r="F157" s="2">
        <v>0</v>
      </c>
      <c r="G157" s="2">
        <v>0</v>
      </c>
      <c r="H157" s="2">
        <v>0</v>
      </c>
      <c r="I157" s="2">
        <v>0</v>
      </c>
      <c r="J157" s="2">
        <v>0</v>
      </c>
      <c r="K157" s="2">
        <v>0</v>
      </c>
      <c r="L157" s="2">
        <v>0</v>
      </c>
      <c r="M157" s="2">
        <v>0</v>
      </c>
      <c r="N157" s="2">
        <v>0</v>
      </c>
      <c r="O157" s="2">
        <v>1</v>
      </c>
      <c r="P157" s="2">
        <v>0</v>
      </c>
      <c r="Q157" s="2">
        <v>0</v>
      </c>
      <c r="R157" s="2">
        <v>0</v>
      </c>
      <c r="S157" s="2">
        <v>0</v>
      </c>
      <c r="T157" s="2">
        <v>0</v>
      </c>
      <c r="U157" s="2">
        <v>0</v>
      </c>
      <c r="V157" s="2">
        <v>0</v>
      </c>
    </row>
    <row r="158" spans="2:22">
      <c r="B158" s="2"/>
      <c r="C158" s="2">
        <v>0</v>
      </c>
      <c r="D158" s="2">
        <v>0</v>
      </c>
      <c r="E158" s="2">
        <v>0</v>
      </c>
      <c r="F158" s="2">
        <v>0</v>
      </c>
      <c r="G158" s="2">
        <v>0</v>
      </c>
      <c r="H158" s="2">
        <v>0</v>
      </c>
      <c r="I158" s="2">
        <v>0</v>
      </c>
      <c r="J158" s="2">
        <v>0</v>
      </c>
      <c r="K158" s="2">
        <v>0</v>
      </c>
      <c r="L158" s="2">
        <v>0</v>
      </c>
      <c r="M158" s="2">
        <v>0</v>
      </c>
      <c r="N158" s="2">
        <v>0</v>
      </c>
      <c r="O158" s="2">
        <v>0</v>
      </c>
      <c r="P158" s="2">
        <v>1</v>
      </c>
      <c r="Q158" s="2">
        <v>0</v>
      </c>
      <c r="R158" s="2">
        <v>0</v>
      </c>
      <c r="S158" s="2">
        <v>0</v>
      </c>
      <c r="T158" s="2">
        <v>0</v>
      </c>
      <c r="U158" s="2">
        <v>0</v>
      </c>
      <c r="V158" s="2">
        <v>0</v>
      </c>
    </row>
    <row r="159" spans="2:22">
      <c r="B159" s="2"/>
      <c r="C159" s="2">
        <v>0</v>
      </c>
      <c r="D159" s="2">
        <v>0</v>
      </c>
      <c r="E159" s="2">
        <v>0</v>
      </c>
      <c r="F159" s="2">
        <v>0</v>
      </c>
      <c r="G159" s="2">
        <v>0</v>
      </c>
      <c r="H159" s="2">
        <v>0</v>
      </c>
      <c r="I159" s="2">
        <v>0</v>
      </c>
      <c r="J159" s="2">
        <v>0</v>
      </c>
      <c r="K159" s="2">
        <v>0</v>
      </c>
      <c r="L159" s="2">
        <v>0</v>
      </c>
      <c r="M159" s="2">
        <v>0</v>
      </c>
      <c r="N159" s="2">
        <v>0</v>
      </c>
      <c r="O159" s="2">
        <v>0</v>
      </c>
      <c r="P159" s="2">
        <v>0</v>
      </c>
      <c r="Q159" s="2">
        <v>1</v>
      </c>
      <c r="R159" s="2">
        <v>0</v>
      </c>
      <c r="S159" s="2">
        <v>0</v>
      </c>
      <c r="T159" s="2">
        <v>0</v>
      </c>
      <c r="U159" s="2">
        <v>0</v>
      </c>
      <c r="V159" s="2">
        <v>0</v>
      </c>
    </row>
    <row r="160" spans="2:22">
      <c r="B160" s="2"/>
      <c r="C160" s="2">
        <v>0</v>
      </c>
      <c r="D160" s="2">
        <v>0</v>
      </c>
      <c r="E160" s="2">
        <v>0</v>
      </c>
      <c r="F160" s="2">
        <v>0</v>
      </c>
      <c r="G160" s="2">
        <v>0</v>
      </c>
      <c r="H160" s="2">
        <v>0</v>
      </c>
      <c r="I160" s="2">
        <v>0</v>
      </c>
      <c r="J160" s="2">
        <v>0</v>
      </c>
      <c r="K160" s="2">
        <v>0</v>
      </c>
      <c r="L160" s="2">
        <v>0</v>
      </c>
      <c r="M160" s="2">
        <v>0</v>
      </c>
      <c r="N160" s="2">
        <v>0</v>
      </c>
      <c r="O160" s="2">
        <v>0</v>
      </c>
      <c r="P160" s="2">
        <v>0</v>
      </c>
      <c r="Q160" s="2">
        <v>0</v>
      </c>
      <c r="R160" s="2">
        <v>1</v>
      </c>
      <c r="S160" s="2">
        <v>0</v>
      </c>
      <c r="T160" s="2">
        <v>0</v>
      </c>
      <c r="U160" s="2">
        <v>0</v>
      </c>
      <c r="V160" s="2">
        <v>0</v>
      </c>
    </row>
    <row r="161" spans="2:23">
      <c r="B161" s="2"/>
      <c r="C161" s="2">
        <v>0</v>
      </c>
      <c r="D161" s="2">
        <v>0</v>
      </c>
      <c r="E161" s="2">
        <v>0</v>
      </c>
      <c r="F161" s="2">
        <v>0</v>
      </c>
      <c r="G161" s="2">
        <v>0</v>
      </c>
      <c r="H161" s="2">
        <v>0</v>
      </c>
      <c r="I161" s="2">
        <v>0</v>
      </c>
      <c r="J161" s="2">
        <v>0</v>
      </c>
      <c r="K161" s="2">
        <v>0</v>
      </c>
      <c r="L161" s="2">
        <v>0</v>
      </c>
      <c r="M161" s="2">
        <v>0</v>
      </c>
      <c r="N161" s="2">
        <v>0</v>
      </c>
      <c r="O161" s="2">
        <v>0</v>
      </c>
      <c r="P161" s="2">
        <v>0</v>
      </c>
      <c r="Q161" s="2">
        <v>0</v>
      </c>
      <c r="R161" s="2">
        <v>0</v>
      </c>
      <c r="S161" s="2">
        <v>1</v>
      </c>
      <c r="T161" s="2">
        <v>0</v>
      </c>
      <c r="U161" s="2">
        <v>0</v>
      </c>
      <c r="V161" s="2">
        <v>0</v>
      </c>
    </row>
    <row r="162" spans="2:23">
      <c r="B162" s="2"/>
      <c r="C162" s="2">
        <v>0</v>
      </c>
      <c r="D162" s="2">
        <v>0</v>
      </c>
      <c r="E162" s="2">
        <v>0</v>
      </c>
      <c r="F162" s="2">
        <v>0</v>
      </c>
      <c r="G162" s="2">
        <v>0</v>
      </c>
      <c r="H162" s="2">
        <v>0</v>
      </c>
      <c r="I162" s="2">
        <v>0</v>
      </c>
      <c r="J162" s="2">
        <v>0</v>
      </c>
      <c r="K162" s="2">
        <v>0</v>
      </c>
      <c r="L162" s="2">
        <v>0</v>
      </c>
      <c r="M162" s="2">
        <v>0</v>
      </c>
      <c r="N162" s="2">
        <v>0</v>
      </c>
      <c r="O162" s="2">
        <v>0</v>
      </c>
      <c r="P162" s="2">
        <v>0</v>
      </c>
      <c r="Q162" s="2">
        <v>0</v>
      </c>
      <c r="R162" s="2">
        <v>0</v>
      </c>
      <c r="S162" s="2">
        <v>0</v>
      </c>
      <c r="T162" s="2">
        <v>1</v>
      </c>
      <c r="U162" s="2">
        <v>0</v>
      </c>
      <c r="V162" s="2">
        <v>0</v>
      </c>
    </row>
    <row r="163" spans="2:23">
      <c r="B163" s="2"/>
      <c r="C163" s="2">
        <v>0</v>
      </c>
      <c r="D163" s="2">
        <v>0</v>
      </c>
      <c r="E163" s="2">
        <v>0</v>
      </c>
      <c r="F163" s="2">
        <v>0</v>
      </c>
      <c r="G163" s="2">
        <v>0</v>
      </c>
      <c r="H163" s="2">
        <v>0</v>
      </c>
      <c r="I163" s="2">
        <v>0</v>
      </c>
      <c r="J163" s="2">
        <v>0</v>
      </c>
      <c r="K163" s="2">
        <v>0</v>
      </c>
      <c r="L163" s="2">
        <v>0</v>
      </c>
      <c r="M163" s="2">
        <v>0</v>
      </c>
      <c r="N163" s="2">
        <v>0</v>
      </c>
      <c r="O163" s="2">
        <v>0</v>
      </c>
      <c r="P163" s="2">
        <v>0</v>
      </c>
      <c r="Q163" s="2">
        <v>0</v>
      </c>
      <c r="R163" s="2">
        <v>0</v>
      </c>
      <c r="S163" s="2">
        <v>0</v>
      </c>
      <c r="T163" s="2">
        <v>0</v>
      </c>
      <c r="U163" s="2">
        <v>1</v>
      </c>
      <c r="V163" s="2">
        <v>0</v>
      </c>
    </row>
    <row r="164" spans="2:23">
      <c r="B164" s="2"/>
      <c r="C164" s="2">
        <v>0</v>
      </c>
      <c r="D164" s="2">
        <v>0</v>
      </c>
      <c r="E164" s="2">
        <v>0</v>
      </c>
      <c r="F164" s="2">
        <v>0</v>
      </c>
      <c r="G164" s="2">
        <v>0</v>
      </c>
      <c r="H164" s="2">
        <v>0</v>
      </c>
      <c r="I164" s="2">
        <v>0</v>
      </c>
      <c r="J164" s="2">
        <v>0</v>
      </c>
      <c r="K164" s="2">
        <v>0</v>
      </c>
      <c r="L164" s="2">
        <v>0</v>
      </c>
      <c r="M164" s="2">
        <v>0</v>
      </c>
      <c r="N164" s="2">
        <v>0</v>
      </c>
      <c r="O164" s="2">
        <v>0</v>
      </c>
      <c r="P164" s="2">
        <v>0</v>
      </c>
      <c r="Q164" s="2">
        <v>0</v>
      </c>
      <c r="R164" s="2">
        <v>0</v>
      </c>
      <c r="S164" s="2">
        <v>0</v>
      </c>
      <c r="T164" s="2">
        <v>0</v>
      </c>
      <c r="U164" s="2">
        <v>0</v>
      </c>
      <c r="V164" s="2">
        <v>1</v>
      </c>
    </row>
    <row r="165" spans="2:23">
      <c r="B165" s="2"/>
      <c r="W165" s="1" t="s">
        <v>12</v>
      </c>
    </row>
    <row r="166" spans="2:23">
      <c r="B166" s="2"/>
    </row>
    <row r="167" spans="2:23">
      <c r="B167" s="2"/>
    </row>
    <row r="168" spans="2:23">
      <c r="B168" s="2"/>
    </row>
    <row r="169" spans="2:23">
      <c r="B169" s="2"/>
    </row>
    <row r="170" spans="2:23">
      <c r="B170" s="2"/>
    </row>
    <row r="171" spans="2:23">
      <c r="B171" s="2"/>
    </row>
    <row r="172" spans="2:23">
      <c r="B172" s="2"/>
    </row>
    <row r="173" spans="2:23">
      <c r="B173" s="2"/>
    </row>
    <row r="174" spans="2:23">
      <c r="B174" s="2" t="s">
        <v>13</v>
      </c>
    </row>
    <row r="175" spans="2:23">
      <c r="B175" s="2"/>
      <c r="C175" s="2">
        <v>0</v>
      </c>
      <c r="D175" s="2">
        <v>0.2</v>
      </c>
      <c r="E175" s="2">
        <v>0.5</v>
      </c>
      <c r="F175" s="2">
        <v>0.3</v>
      </c>
      <c r="G175" s="2">
        <v>0</v>
      </c>
      <c r="H175" s="2">
        <v>0</v>
      </c>
      <c r="I175" s="2">
        <v>0</v>
      </c>
      <c r="J175" s="2">
        <v>0</v>
      </c>
      <c r="K175" s="2">
        <v>0</v>
      </c>
      <c r="L175" s="2">
        <v>0</v>
      </c>
      <c r="M175" s="2">
        <v>0</v>
      </c>
      <c r="N175" s="2">
        <v>0</v>
      </c>
      <c r="O175" s="2">
        <v>0</v>
      </c>
      <c r="P175" s="2">
        <v>0</v>
      </c>
      <c r="Q175" s="2">
        <v>0</v>
      </c>
      <c r="R175" s="2">
        <v>0</v>
      </c>
      <c r="S175" s="2">
        <v>0</v>
      </c>
      <c r="T175" s="2">
        <v>0</v>
      </c>
      <c r="U175" s="2">
        <v>2</v>
      </c>
      <c r="V175" s="2">
        <v>0</v>
      </c>
    </row>
    <row r="176" spans="2:23">
      <c r="B176" s="2"/>
      <c r="C176" s="2">
        <v>0.5</v>
      </c>
      <c r="D176" s="2">
        <v>0</v>
      </c>
      <c r="E176" s="2">
        <v>0.1</v>
      </c>
      <c r="F176" s="2">
        <v>0.4</v>
      </c>
      <c r="G176" s="2">
        <v>0</v>
      </c>
      <c r="H176" s="2">
        <v>0</v>
      </c>
      <c r="I176" s="2">
        <v>0</v>
      </c>
      <c r="J176" s="2">
        <v>0</v>
      </c>
      <c r="K176" s="2">
        <v>0</v>
      </c>
      <c r="L176" s="2">
        <v>0</v>
      </c>
      <c r="M176" s="2">
        <v>0</v>
      </c>
      <c r="N176" s="2">
        <v>0</v>
      </c>
      <c r="O176" s="2">
        <v>0</v>
      </c>
      <c r="P176" s="2">
        <v>0</v>
      </c>
      <c r="Q176" s="2">
        <v>0</v>
      </c>
      <c r="R176" s="2">
        <v>0</v>
      </c>
      <c r="S176" s="2">
        <v>0</v>
      </c>
      <c r="T176" s="2">
        <v>0</v>
      </c>
      <c r="U176" s="2">
        <v>0</v>
      </c>
      <c r="V176" s="2">
        <v>0</v>
      </c>
    </row>
    <row r="177" spans="2:22">
      <c r="B177" s="2"/>
      <c r="C177" s="2">
        <v>0</v>
      </c>
      <c r="D177" s="2">
        <v>0</v>
      </c>
      <c r="E177" s="2">
        <v>1</v>
      </c>
      <c r="F177" s="2">
        <v>0</v>
      </c>
      <c r="G177" s="2">
        <v>0</v>
      </c>
      <c r="H177" s="2">
        <v>0</v>
      </c>
      <c r="I177" s="2">
        <v>0</v>
      </c>
      <c r="J177" s="2">
        <v>0</v>
      </c>
      <c r="K177" s="2">
        <v>0</v>
      </c>
      <c r="L177" s="2">
        <v>0</v>
      </c>
      <c r="M177" s="2">
        <v>0</v>
      </c>
      <c r="N177" s="2">
        <v>0</v>
      </c>
      <c r="O177" s="2">
        <v>0</v>
      </c>
      <c r="P177" s="2">
        <v>0</v>
      </c>
      <c r="Q177" s="2">
        <v>0</v>
      </c>
      <c r="R177" s="2">
        <v>0</v>
      </c>
      <c r="S177" s="2">
        <v>0</v>
      </c>
      <c r="T177" s="2">
        <v>0</v>
      </c>
      <c r="U177" s="2">
        <v>0</v>
      </c>
      <c r="V177" s="2">
        <v>0</v>
      </c>
    </row>
    <row r="178" spans="2:22">
      <c r="C178" s="2">
        <v>0</v>
      </c>
      <c r="D178" s="2">
        <v>0</v>
      </c>
      <c r="E178" s="2">
        <v>0</v>
      </c>
      <c r="F178" s="2">
        <v>1</v>
      </c>
      <c r="G178" s="2">
        <v>0</v>
      </c>
      <c r="H178" s="2">
        <v>0</v>
      </c>
      <c r="I178" s="2">
        <v>0</v>
      </c>
      <c r="J178" s="2">
        <v>0</v>
      </c>
      <c r="K178" s="2">
        <v>0</v>
      </c>
      <c r="L178" s="2">
        <v>0</v>
      </c>
      <c r="M178" s="2">
        <v>0</v>
      </c>
      <c r="N178" s="2">
        <v>0</v>
      </c>
      <c r="O178" s="2">
        <v>0</v>
      </c>
      <c r="P178" s="2">
        <v>0</v>
      </c>
      <c r="Q178" s="2">
        <v>0</v>
      </c>
      <c r="R178" s="2">
        <v>0</v>
      </c>
      <c r="S178" s="2">
        <v>0</v>
      </c>
      <c r="T178" s="2">
        <v>0</v>
      </c>
      <c r="U178" s="2">
        <v>0</v>
      </c>
      <c r="V178" s="2">
        <v>0</v>
      </c>
    </row>
    <row r="179" spans="2:22">
      <c r="C179" s="2">
        <v>0</v>
      </c>
      <c r="D179" s="2">
        <v>0</v>
      </c>
      <c r="E179" s="2">
        <v>0</v>
      </c>
      <c r="F179" s="2">
        <v>0</v>
      </c>
      <c r="G179" s="2">
        <v>0</v>
      </c>
      <c r="H179" s="2">
        <v>0</v>
      </c>
      <c r="I179" s="2">
        <v>0</v>
      </c>
      <c r="J179" s="2">
        <v>0</v>
      </c>
      <c r="K179" s="2">
        <v>0</v>
      </c>
      <c r="L179" s="2">
        <v>0</v>
      </c>
      <c r="M179" s="2">
        <v>0</v>
      </c>
      <c r="N179" s="2">
        <v>0</v>
      </c>
      <c r="O179" s="2">
        <v>0</v>
      </c>
      <c r="P179" s="2">
        <v>0</v>
      </c>
      <c r="Q179" s="2">
        <v>0</v>
      </c>
      <c r="R179" s="2">
        <v>0</v>
      </c>
      <c r="S179" s="2">
        <v>0</v>
      </c>
      <c r="T179" s="2">
        <v>0</v>
      </c>
      <c r="U179" s="2">
        <v>0</v>
      </c>
      <c r="V179" s="2">
        <v>0</v>
      </c>
    </row>
    <row r="180" spans="2:22">
      <c r="C180" s="2">
        <v>0</v>
      </c>
      <c r="D180" s="2">
        <v>0</v>
      </c>
      <c r="E180" s="2">
        <v>0</v>
      </c>
      <c r="F180" s="2">
        <v>0</v>
      </c>
      <c r="G180" s="2">
        <v>0</v>
      </c>
      <c r="H180" s="2">
        <v>0</v>
      </c>
      <c r="I180" s="2">
        <v>0</v>
      </c>
      <c r="J180" s="2">
        <v>0</v>
      </c>
      <c r="K180" s="2">
        <v>0</v>
      </c>
      <c r="L180" s="2">
        <v>0</v>
      </c>
      <c r="M180" s="2">
        <v>0</v>
      </c>
      <c r="N180" s="2">
        <v>0</v>
      </c>
      <c r="O180" s="2">
        <v>0</v>
      </c>
      <c r="P180" s="2">
        <v>0</v>
      </c>
      <c r="Q180" s="2">
        <v>0</v>
      </c>
      <c r="R180" s="2">
        <v>0</v>
      </c>
      <c r="S180" s="2">
        <v>0</v>
      </c>
      <c r="T180" s="2">
        <v>0</v>
      </c>
      <c r="U180" s="2">
        <v>0</v>
      </c>
      <c r="V180" s="2">
        <v>0</v>
      </c>
    </row>
    <row r="181" spans="2:22">
      <c r="C181" s="2">
        <v>0</v>
      </c>
      <c r="D181" s="2">
        <v>0</v>
      </c>
      <c r="E181" s="2">
        <v>0</v>
      </c>
      <c r="F181" s="2">
        <v>0</v>
      </c>
      <c r="G181" s="2">
        <v>0</v>
      </c>
      <c r="H181" s="2">
        <v>0</v>
      </c>
      <c r="I181" s="2">
        <v>0</v>
      </c>
      <c r="J181" s="2">
        <v>0</v>
      </c>
      <c r="K181" s="2">
        <v>0</v>
      </c>
      <c r="L181" s="2">
        <v>0</v>
      </c>
      <c r="M181" s="2">
        <v>0</v>
      </c>
      <c r="N181" s="2">
        <v>0</v>
      </c>
      <c r="O181" s="2">
        <v>0</v>
      </c>
      <c r="P181" s="2">
        <v>0</v>
      </c>
      <c r="Q181" s="2">
        <v>0</v>
      </c>
      <c r="R181" s="2">
        <v>0</v>
      </c>
      <c r="S181" s="2">
        <v>0</v>
      </c>
      <c r="T181" s="2">
        <v>0</v>
      </c>
      <c r="U181" s="2">
        <v>0</v>
      </c>
      <c r="V181" s="2">
        <v>0</v>
      </c>
    </row>
    <row r="182" spans="2:22">
      <c r="C182" s="2">
        <v>0</v>
      </c>
      <c r="D182" s="2">
        <v>0</v>
      </c>
      <c r="E182" s="2">
        <v>0</v>
      </c>
      <c r="F182" s="2">
        <v>0</v>
      </c>
      <c r="G182" s="2">
        <v>0</v>
      </c>
      <c r="H182" s="2">
        <v>0</v>
      </c>
      <c r="I182" s="2">
        <v>0</v>
      </c>
      <c r="J182" s="2">
        <v>0</v>
      </c>
      <c r="K182" s="2">
        <v>0</v>
      </c>
      <c r="L182" s="2">
        <v>0</v>
      </c>
      <c r="M182" s="2">
        <v>0</v>
      </c>
      <c r="N182" s="2">
        <v>0</v>
      </c>
      <c r="O182" s="2">
        <v>0</v>
      </c>
      <c r="P182" s="2">
        <v>0</v>
      </c>
      <c r="Q182" s="2">
        <v>0</v>
      </c>
      <c r="R182" s="2">
        <v>0</v>
      </c>
      <c r="S182" s="2">
        <v>0</v>
      </c>
      <c r="T182" s="2">
        <v>0</v>
      </c>
      <c r="U182" s="2">
        <v>0</v>
      </c>
      <c r="V182" s="2">
        <v>0</v>
      </c>
    </row>
    <row r="183" spans="2:22">
      <c r="C183" s="2">
        <v>0</v>
      </c>
      <c r="D183" s="2">
        <v>0</v>
      </c>
      <c r="E183" s="2">
        <v>0</v>
      </c>
      <c r="F183" s="2">
        <v>0</v>
      </c>
      <c r="G183" s="2">
        <v>0</v>
      </c>
      <c r="H183" s="2">
        <v>0</v>
      </c>
      <c r="I183" s="2">
        <v>0</v>
      </c>
      <c r="J183" s="2">
        <v>0</v>
      </c>
      <c r="K183" s="2">
        <v>0</v>
      </c>
      <c r="L183" s="2">
        <v>0</v>
      </c>
      <c r="M183" s="2">
        <v>0</v>
      </c>
      <c r="N183" s="2">
        <v>0</v>
      </c>
      <c r="O183" s="2">
        <v>0</v>
      </c>
      <c r="P183" s="2">
        <v>0</v>
      </c>
      <c r="Q183" s="2">
        <v>0</v>
      </c>
      <c r="R183" s="2">
        <v>0</v>
      </c>
      <c r="S183" s="2">
        <v>0</v>
      </c>
      <c r="T183" s="2">
        <v>0</v>
      </c>
      <c r="U183" s="2">
        <v>0</v>
      </c>
      <c r="V183" s="2">
        <v>0</v>
      </c>
    </row>
    <row r="184" spans="2:22">
      <c r="C184" s="2">
        <v>0</v>
      </c>
      <c r="D184" s="2">
        <v>0</v>
      </c>
      <c r="E184" s="2">
        <v>0</v>
      </c>
      <c r="F184" s="2">
        <v>0</v>
      </c>
      <c r="G184" s="2">
        <v>0</v>
      </c>
      <c r="H184" s="2">
        <v>0</v>
      </c>
      <c r="I184" s="2">
        <v>0</v>
      </c>
      <c r="J184" s="2">
        <v>0</v>
      </c>
      <c r="K184" s="2">
        <v>0</v>
      </c>
      <c r="L184" s="2">
        <v>0</v>
      </c>
      <c r="M184" s="2">
        <v>0</v>
      </c>
      <c r="N184" s="2">
        <v>0</v>
      </c>
      <c r="O184" s="2">
        <v>0</v>
      </c>
      <c r="P184" s="2">
        <v>0</v>
      </c>
      <c r="Q184" s="2">
        <v>0</v>
      </c>
      <c r="R184" s="2">
        <v>0</v>
      </c>
      <c r="S184" s="2">
        <v>0</v>
      </c>
      <c r="T184" s="2">
        <v>0</v>
      </c>
      <c r="U184" s="2">
        <v>0</v>
      </c>
      <c r="V184" s="2">
        <v>0</v>
      </c>
    </row>
    <row r="185" spans="2:22">
      <c r="C185" s="2">
        <v>0</v>
      </c>
      <c r="D185" s="2">
        <v>0</v>
      </c>
      <c r="E185" s="2">
        <v>0</v>
      </c>
      <c r="F185" s="2">
        <v>0</v>
      </c>
      <c r="G185" s="2">
        <v>0</v>
      </c>
      <c r="H185" s="2">
        <v>0</v>
      </c>
      <c r="I185" s="2">
        <v>0</v>
      </c>
      <c r="J185" s="2">
        <v>0</v>
      </c>
      <c r="K185" s="2">
        <v>0</v>
      </c>
      <c r="L185" s="2">
        <v>0</v>
      </c>
      <c r="M185" s="2">
        <v>0</v>
      </c>
      <c r="N185" s="2">
        <v>0</v>
      </c>
      <c r="O185" s="2">
        <v>0</v>
      </c>
      <c r="P185" s="2">
        <v>0</v>
      </c>
      <c r="Q185" s="2">
        <v>0</v>
      </c>
      <c r="R185" s="2">
        <v>0</v>
      </c>
      <c r="S185" s="2">
        <v>0</v>
      </c>
      <c r="T185" s="2">
        <v>0</v>
      </c>
      <c r="U185" s="2">
        <v>0</v>
      </c>
      <c r="V185" s="2">
        <v>0</v>
      </c>
    </row>
    <row r="186" spans="2:22">
      <c r="C186" s="2">
        <v>0</v>
      </c>
      <c r="D186" s="2">
        <v>0</v>
      </c>
      <c r="E186" s="2">
        <v>0</v>
      </c>
      <c r="F186" s="2">
        <v>0</v>
      </c>
      <c r="G186" s="2">
        <v>0</v>
      </c>
      <c r="H186" s="2">
        <v>0</v>
      </c>
      <c r="I186" s="2">
        <v>0</v>
      </c>
      <c r="J186" s="2">
        <v>0</v>
      </c>
      <c r="K186" s="2">
        <v>0</v>
      </c>
      <c r="L186" s="2">
        <v>0</v>
      </c>
      <c r="M186" s="2">
        <v>0</v>
      </c>
      <c r="N186" s="2">
        <v>0</v>
      </c>
      <c r="O186" s="2">
        <v>0</v>
      </c>
      <c r="P186" s="2">
        <v>0</v>
      </c>
      <c r="Q186" s="2">
        <v>0</v>
      </c>
      <c r="R186" s="2">
        <v>0</v>
      </c>
      <c r="S186" s="2">
        <v>0</v>
      </c>
      <c r="T186" s="2">
        <v>0</v>
      </c>
      <c r="U186" s="2">
        <v>0</v>
      </c>
      <c r="V186" s="2">
        <v>0</v>
      </c>
    </row>
    <row r="187" spans="2:22">
      <c r="C187" s="2">
        <v>0</v>
      </c>
      <c r="D187" s="2">
        <v>0</v>
      </c>
      <c r="E187" s="2">
        <v>0</v>
      </c>
      <c r="F187" s="2">
        <v>0</v>
      </c>
      <c r="G187" s="2">
        <v>0</v>
      </c>
      <c r="H187" s="2">
        <v>0</v>
      </c>
      <c r="I187" s="2">
        <v>0</v>
      </c>
      <c r="J187" s="2">
        <v>0</v>
      </c>
      <c r="K187" s="2">
        <v>0</v>
      </c>
      <c r="L187" s="2">
        <v>0</v>
      </c>
      <c r="M187" s="2">
        <v>0</v>
      </c>
      <c r="N187" s="2">
        <v>0</v>
      </c>
      <c r="O187" s="2">
        <v>0</v>
      </c>
      <c r="P187" s="2">
        <v>0</v>
      </c>
      <c r="Q187" s="2">
        <v>0</v>
      </c>
      <c r="R187" s="2">
        <v>0</v>
      </c>
      <c r="S187" s="2">
        <v>0</v>
      </c>
      <c r="T187" s="2">
        <v>0</v>
      </c>
      <c r="U187" s="2">
        <v>0</v>
      </c>
      <c r="V187" s="2">
        <v>0</v>
      </c>
    </row>
    <row r="188" spans="2:22">
      <c r="C188" s="2">
        <v>0</v>
      </c>
      <c r="D188" s="2">
        <v>0</v>
      </c>
      <c r="E188" s="2">
        <v>0</v>
      </c>
      <c r="F188" s="2">
        <v>0</v>
      </c>
      <c r="G188" s="2">
        <v>0</v>
      </c>
      <c r="H188" s="2">
        <v>0</v>
      </c>
      <c r="I188" s="2">
        <v>0</v>
      </c>
      <c r="J188" s="2">
        <v>0</v>
      </c>
      <c r="K188" s="2">
        <v>0</v>
      </c>
      <c r="L188" s="2">
        <v>0</v>
      </c>
      <c r="M188" s="2">
        <v>0</v>
      </c>
      <c r="N188" s="2">
        <v>0</v>
      </c>
      <c r="O188" s="2">
        <v>0</v>
      </c>
      <c r="P188" s="2">
        <v>0</v>
      </c>
      <c r="Q188" s="2">
        <v>0</v>
      </c>
      <c r="R188" s="2">
        <v>0</v>
      </c>
      <c r="S188" s="2">
        <v>0</v>
      </c>
      <c r="T188" s="2">
        <v>0</v>
      </c>
      <c r="U188" s="2">
        <v>0</v>
      </c>
      <c r="V188" s="2">
        <v>0</v>
      </c>
    </row>
    <row r="189" spans="2:22">
      <c r="C189" s="2">
        <v>0</v>
      </c>
      <c r="D189" s="2">
        <v>0</v>
      </c>
      <c r="E189" s="2">
        <v>0</v>
      </c>
      <c r="F189" s="2">
        <v>0</v>
      </c>
      <c r="G189" s="2">
        <v>0</v>
      </c>
      <c r="H189" s="2">
        <v>0</v>
      </c>
      <c r="I189" s="2">
        <v>0</v>
      </c>
      <c r="J189" s="2">
        <v>0</v>
      </c>
      <c r="K189" s="2">
        <v>0</v>
      </c>
      <c r="L189" s="2">
        <v>0</v>
      </c>
      <c r="M189" s="2">
        <v>0</v>
      </c>
      <c r="N189" s="2">
        <v>0</v>
      </c>
      <c r="O189" s="2">
        <v>0</v>
      </c>
      <c r="P189" s="2">
        <v>0</v>
      </c>
      <c r="Q189" s="2">
        <v>0</v>
      </c>
      <c r="R189" s="2">
        <v>0</v>
      </c>
      <c r="S189" s="2">
        <v>0</v>
      </c>
      <c r="T189" s="2">
        <v>0</v>
      </c>
      <c r="U189" s="2">
        <v>0</v>
      </c>
      <c r="V189" s="2">
        <v>0</v>
      </c>
    </row>
    <row r="190" spans="2:22">
      <c r="C190" s="2">
        <v>0</v>
      </c>
      <c r="D190" s="2">
        <v>0</v>
      </c>
      <c r="E190" s="2">
        <v>0</v>
      </c>
      <c r="F190" s="2">
        <v>0</v>
      </c>
      <c r="G190" s="2">
        <v>0</v>
      </c>
      <c r="H190" s="2">
        <v>0</v>
      </c>
      <c r="I190" s="2">
        <v>0</v>
      </c>
      <c r="J190" s="2">
        <v>0</v>
      </c>
      <c r="K190" s="2">
        <v>0</v>
      </c>
      <c r="L190" s="2">
        <v>0</v>
      </c>
      <c r="M190" s="2">
        <v>0</v>
      </c>
      <c r="N190" s="2">
        <v>0</v>
      </c>
      <c r="O190" s="2">
        <v>0</v>
      </c>
      <c r="P190" s="2">
        <v>0</v>
      </c>
      <c r="Q190" s="2">
        <v>0</v>
      </c>
      <c r="R190" s="2">
        <v>0</v>
      </c>
      <c r="S190" s="2">
        <v>0</v>
      </c>
      <c r="T190" s="2">
        <v>0</v>
      </c>
      <c r="U190" s="2">
        <v>0</v>
      </c>
      <c r="V190" s="2">
        <v>0</v>
      </c>
    </row>
    <row r="191" spans="2:22">
      <c r="C191" s="2">
        <v>0</v>
      </c>
      <c r="D191" s="2">
        <v>0</v>
      </c>
      <c r="E191" s="2">
        <v>0</v>
      </c>
      <c r="F191" s="2">
        <v>0</v>
      </c>
      <c r="G191" s="2">
        <v>0</v>
      </c>
      <c r="H191" s="2">
        <v>0</v>
      </c>
      <c r="I191" s="2">
        <v>0</v>
      </c>
      <c r="J191" s="2">
        <v>0</v>
      </c>
      <c r="K191" s="2">
        <v>0</v>
      </c>
      <c r="L191" s="2">
        <v>0</v>
      </c>
      <c r="M191" s="2">
        <v>0</v>
      </c>
      <c r="N191" s="2">
        <v>0</v>
      </c>
      <c r="O191" s="2">
        <v>0</v>
      </c>
      <c r="P191" s="2">
        <v>0</v>
      </c>
      <c r="Q191" s="2">
        <v>0</v>
      </c>
      <c r="R191" s="2">
        <v>0</v>
      </c>
      <c r="S191" s="2">
        <v>0</v>
      </c>
      <c r="T191" s="2">
        <v>0</v>
      </c>
      <c r="U191" s="2">
        <v>0</v>
      </c>
      <c r="V191" s="2">
        <v>0</v>
      </c>
    </row>
    <row r="192" spans="2:22">
      <c r="C192" s="2">
        <v>0</v>
      </c>
      <c r="D192" s="2">
        <v>0</v>
      </c>
      <c r="E192" s="2">
        <v>0</v>
      </c>
      <c r="F192" s="2">
        <v>0</v>
      </c>
      <c r="G192" s="2">
        <v>0</v>
      </c>
      <c r="H192" s="2">
        <v>0</v>
      </c>
      <c r="I192" s="2">
        <v>0</v>
      </c>
      <c r="J192" s="2">
        <v>0</v>
      </c>
      <c r="K192" s="2">
        <v>0</v>
      </c>
      <c r="L192" s="2">
        <v>0</v>
      </c>
      <c r="M192" s="2">
        <v>0</v>
      </c>
      <c r="N192" s="2">
        <v>0</v>
      </c>
      <c r="O192" s="2">
        <v>0</v>
      </c>
      <c r="P192" s="2">
        <v>0</v>
      </c>
      <c r="Q192" s="2">
        <v>0</v>
      </c>
      <c r="R192" s="2">
        <v>0</v>
      </c>
      <c r="S192" s="2">
        <v>0</v>
      </c>
      <c r="T192" s="2">
        <v>0</v>
      </c>
      <c r="U192" s="2">
        <v>0</v>
      </c>
      <c r="V192" s="2">
        <v>0</v>
      </c>
    </row>
    <row r="193" spans="2:23">
      <c r="C193" s="2">
        <v>0</v>
      </c>
      <c r="D193" s="2">
        <v>0</v>
      </c>
      <c r="E193" s="2">
        <v>0</v>
      </c>
      <c r="F193" s="2">
        <v>0</v>
      </c>
      <c r="G193" s="2">
        <v>0</v>
      </c>
      <c r="H193" s="2">
        <v>0</v>
      </c>
      <c r="I193" s="2">
        <v>0</v>
      </c>
      <c r="J193" s="2">
        <v>0</v>
      </c>
      <c r="K193" s="2">
        <v>0</v>
      </c>
      <c r="L193" s="2">
        <v>0</v>
      </c>
      <c r="M193" s="2">
        <v>0</v>
      </c>
      <c r="N193" s="2">
        <v>0</v>
      </c>
      <c r="O193" s="2">
        <v>0</v>
      </c>
      <c r="P193" s="2">
        <v>0</v>
      </c>
      <c r="Q193" s="2">
        <v>0</v>
      </c>
      <c r="R193" s="2">
        <v>0</v>
      </c>
      <c r="S193" s="2">
        <v>0</v>
      </c>
      <c r="T193" s="2">
        <v>0</v>
      </c>
      <c r="U193" s="2">
        <v>0</v>
      </c>
      <c r="V193" s="2">
        <v>0</v>
      </c>
    </row>
    <row r="194" spans="2:23">
      <c r="C194" s="2">
        <v>0</v>
      </c>
      <c r="D194" s="2">
        <v>0</v>
      </c>
      <c r="E194" s="2">
        <v>0</v>
      </c>
      <c r="F194" s="2">
        <v>0</v>
      </c>
      <c r="G194" s="2">
        <v>0</v>
      </c>
      <c r="H194" s="2">
        <v>0</v>
      </c>
      <c r="I194" s="2">
        <v>0</v>
      </c>
      <c r="J194" s="2">
        <v>0</v>
      </c>
      <c r="K194" s="2">
        <v>0</v>
      </c>
      <c r="L194" s="2">
        <v>0</v>
      </c>
      <c r="M194" s="2">
        <v>0</v>
      </c>
      <c r="N194" s="2">
        <v>0</v>
      </c>
      <c r="O194" s="2">
        <v>0</v>
      </c>
      <c r="P194" s="2">
        <v>0</v>
      </c>
      <c r="Q194" s="2">
        <v>0</v>
      </c>
      <c r="R194" s="2">
        <v>0</v>
      </c>
      <c r="S194" s="2">
        <v>0</v>
      </c>
      <c r="T194" s="2">
        <v>0</v>
      </c>
      <c r="U194" s="2">
        <v>0</v>
      </c>
      <c r="V194" s="2">
        <v>0</v>
      </c>
    </row>
    <row r="195" spans="2:23">
      <c r="W195" s="1" t="s">
        <v>13</v>
      </c>
    </row>
    <row r="204" spans="2:23">
      <c r="B204" s="1" t="s">
        <v>14</v>
      </c>
    </row>
    <row r="225" spans="2:27">
      <c r="W225" s="1" t="s">
        <v>14</v>
      </c>
    </row>
    <row r="228" spans="2:27">
      <c r="Z228" s="18" t="s">
        <v>77</v>
      </c>
    </row>
    <row r="229" spans="2:27" ht="19">
      <c r="B229" s="10"/>
      <c r="AA229" s="18"/>
    </row>
    <row r="231" spans="2:27" ht="20">
      <c r="B231" s="11"/>
      <c r="AA231" s="29" t="s">
        <v>27</v>
      </c>
    </row>
    <row r="232" spans="2:27" ht="17">
      <c r="B232" s="11"/>
      <c r="AA232" s="12" t="s">
        <v>82</v>
      </c>
    </row>
    <row r="233" spans="2:27" ht="48">
      <c r="AA233" s="30" t="s">
        <v>83</v>
      </c>
    </row>
    <row r="234" spans="2:27">
      <c r="AA234" s="13"/>
    </row>
    <row r="235" spans="2:27" ht="64">
      <c r="AA235" s="13" t="s">
        <v>43</v>
      </c>
    </row>
    <row r="236" spans="2:27">
      <c r="AA236" s="13"/>
    </row>
    <row r="237" spans="2:27" ht="64">
      <c r="AA237" s="13" t="s">
        <v>169</v>
      </c>
    </row>
    <row r="238" spans="2:27">
      <c r="AA238" s="13"/>
    </row>
    <row r="239" spans="2:27" ht="80">
      <c r="AA239" s="13" t="s">
        <v>84</v>
      </c>
    </row>
    <row r="240" spans="2:27" ht="96">
      <c r="AA240" s="13" t="s">
        <v>85</v>
      </c>
    </row>
    <row r="241" spans="27:27" ht="48">
      <c r="AA241" s="13" t="s">
        <v>28</v>
      </c>
    </row>
    <row r="242" spans="27:27" ht="48">
      <c r="AA242" s="13" t="s">
        <v>29</v>
      </c>
    </row>
    <row r="243" spans="27:27" ht="112">
      <c r="AA243" s="13" t="s">
        <v>86</v>
      </c>
    </row>
    <row r="244" spans="27:27" ht="32">
      <c r="AA244" s="13" t="s">
        <v>30</v>
      </c>
    </row>
    <row r="245" spans="27:27" ht="48">
      <c r="AA245" s="13" t="s">
        <v>87</v>
      </c>
    </row>
    <row r="246" spans="27:27" ht="80">
      <c r="AA246" s="13" t="s">
        <v>31</v>
      </c>
    </row>
    <row r="247" spans="27:27" ht="32">
      <c r="AA247" s="13" t="s">
        <v>88</v>
      </c>
    </row>
    <row r="248" spans="27:27">
      <c r="AA248" s="13"/>
    </row>
    <row r="249" spans="27:27" ht="16">
      <c r="AA249" s="14" t="s">
        <v>106</v>
      </c>
    </row>
    <row r="250" spans="27:27" ht="32">
      <c r="AA250" s="14" t="s">
        <v>89</v>
      </c>
    </row>
    <row r="251" spans="27:27" ht="16">
      <c r="AA251" s="15" t="s">
        <v>22</v>
      </c>
    </row>
    <row r="252" spans="27:27" ht="112">
      <c r="AA252" s="13" t="s">
        <v>119</v>
      </c>
    </row>
    <row r="253" spans="27:27" ht="16">
      <c r="AA253" s="13" t="s">
        <v>32</v>
      </c>
    </row>
    <row r="254" spans="27:27" ht="16">
      <c r="AA254" s="15" t="s">
        <v>33</v>
      </c>
    </row>
    <row r="255" spans="27:27" ht="64">
      <c r="AA255" s="13" t="s">
        <v>36</v>
      </c>
    </row>
    <row r="256" spans="27:27" ht="16">
      <c r="AA256" s="15" t="s">
        <v>23</v>
      </c>
    </row>
    <row r="257" spans="1:27" ht="32">
      <c r="AA257" s="13" t="s">
        <v>37</v>
      </c>
    </row>
    <row r="258" spans="1:27" ht="16">
      <c r="AA258" s="15" t="s">
        <v>24</v>
      </c>
    </row>
    <row r="259" spans="1:27" ht="32">
      <c r="AA259" s="13" t="s">
        <v>38</v>
      </c>
    </row>
    <row r="260" spans="1:27" ht="16">
      <c r="AA260" s="15" t="s">
        <v>25</v>
      </c>
    </row>
    <row r="261" spans="1:27" ht="16">
      <c r="AA261" s="13" t="s">
        <v>39</v>
      </c>
    </row>
    <row r="262" spans="1:27" ht="16">
      <c r="AA262" s="15" t="s">
        <v>26</v>
      </c>
    </row>
    <row r="263" spans="1:27" ht="32">
      <c r="AA263" s="13" t="s">
        <v>40</v>
      </c>
    </row>
    <row r="264" spans="1:27" ht="64">
      <c r="S264" s="19"/>
      <c r="AA264" s="13" t="s">
        <v>90</v>
      </c>
    </row>
    <row r="265" spans="1:27" ht="16">
      <c r="AA265" s="15" t="s">
        <v>34</v>
      </c>
    </row>
    <row r="267" spans="1:27" ht="16">
      <c r="AA267" s="13" t="s">
        <v>120</v>
      </c>
    </row>
    <row r="270" spans="1:27">
      <c r="A270" s="18" t="s">
        <v>53</v>
      </c>
    </row>
    <row r="271" spans="1:27" ht="19">
      <c r="A271" s="18"/>
      <c r="B271" s="21" t="s">
        <v>71</v>
      </c>
    </row>
    <row r="272" spans="1:27">
      <c r="A272" s="18"/>
    </row>
    <row r="273" spans="1:3">
      <c r="A273" s="18"/>
      <c r="B273" s="18" t="s">
        <v>170</v>
      </c>
      <c r="C273" s="13"/>
    </row>
    <row r="274" spans="1:3">
      <c r="B274" s="18" t="s">
        <v>126</v>
      </c>
    </row>
    <row r="275" spans="1:3">
      <c r="B275" s="18" t="s">
        <v>121</v>
      </c>
    </row>
    <row r="276" spans="1:3">
      <c r="B276" s="38" t="s">
        <v>122</v>
      </c>
    </row>
    <row r="277" spans="1:3">
      <c r="B277"/>
    </row>
    <row r="278" spans="1:3">
      <c r="B278" t="s">
        <v>123</v>
      </c>
    </row>
    <row r="279" spans="1:3">
      <c r="B279" s="18" t="s">
        <v>124</v>
      </c>
    </row>
    <row r="280" spans="1:3">
      <c r="B280" s="18" t="s">
        <v>125</v>
      </c>
    </row>
    <row r="282" spans="1:3">
      <c r="B282" t="s">
        <v>54</v>
      </c>
    </row>
    <row r="283" spans="1:3">
      <c r="B283" t="s">
        <v>55</v>
      </c>
    </row>
    <row r="284" spans="1:3">
      <c r="B284" t="s">
        <v>56</v>
      </c>
    </row>
    <row r="285" spans="1:3">
      <c r="B285" t="s">
        <v>57</v>
      </c>
    </row>
    <row r="286" spans="1:3">
      <c r="B286" t="s">
        <v>81</v>
      </c>
    </row>
    <row r="287" spans="1:3">
      <c r="B287"/>
    </row>
    <row r="288" spans="1:3">
      <c r="B288" t="s">
        <v>58</v>
      </c>
    </row>
    <row r="289" spans="2:27">
      <c r="B289" t="s">
        <v>59</v>
      </c>
    </row>
    <row r="290" spans="2:27">
      <c r="B290" t="s">
        <v>60</v>
      </c>
    </row>
    <row r="291" spans="2:27">
      <c r="B291"/>
    </row>
    <row r="292" spans="2:27">
      <c r="B292" t="s">
        <v>61</v>
      </c>
    </row>
    <row r="293" spans="2:27">
      <c r="B293" t="s">
        <v>68</v>
      </c>
    </row>
    <row r="294" spans="2:27">
      <c r="B294" t="s">
        <v>62</v>
      </c>
      <c r="Z294" s="18" t="s">
        <v>107</v>
      </c>
    </row>
    <row r="295" spans="2:27">
      <c r="B295" t="s">
        <v>63</v>
      </c>
    </row>
    <row r="296" spans="2:27">
      <c r="B296"/>
      <c r="AA296" s="13"/>
    </row>
    <row r="297" spans="2:27" ht="19">
      <c r="B297" t="s">
        <v>64</v>
      </c>
      <c r="AA297" s="10" t="s">
        <v>128</v>
      </c>
    </row>
    <row r="298" spans="2:27">
      <c r="B298" t="s">
        <v>65</v>
      </c>
      <c r="AA298" s="13"/>
    </row>
    <row r="299" spans="2:27">
      <c r="B299" t="s">
        <v>66</v>
      </c>
      <c r="W299" s="18"/>
      <c r="AA299" s="18" t="s">
        <v>174</v>
      </c>
    </row>
    <row r="300" spans="2:27">
      <c r="B300" t="s">
        <v>171</v>
      </c>
      <c r="AA300" s="18" t="s">
        <v>175</v>
      </c>
    </row>
    <row r="301" spans="2:27">
      <c r="B301" t="s">
        <v>172</v>
      </c>
    </row>
    <row r="302" spans="2:27">
      <c r="B302"/>
      <c r="AA302" s="18" t="s">
        <v>130</v>
      </c>
    </row>
    <row r="303" spans="2:27">
      <c r="B303" t="s">
        <v>108</v>
      </c>
      <c r="W303" s="18" t="s">
        <v>127</v>
      </c>
      <c r="AA303" s="18" t="s">
        <v>129</v>
      </c>
    </row>
    <row r="304" spans="2:27">
      <c r="B304" t="s">
        <v>173</v>
      </c>
      <c r="AA304" s="18" t="s">
        <v>131</v>
      </c>
    </row>
    <row r="305" spans="2:27">
      <c r="B305" s="18" t="s">
        <v>109</v>
      </c>
      <c r="M305" s="19"/>
    </row>
    <row r="306" spans="2:27" ht="16">
      <c r="B306" s="16"/>
      <c r="AA306" s="18" t="s">
        <v>132</v>
      </c>
    </row>
    <row r="307" spans="2:27">
      <c r="B307" s="18" t="s">
        <v>69</v>
      </c>
      <c r="AA307" s="18" t="s">
        <v>137</v>
      </c>
    </row>
    <row r="308" spans="2:27">
      <c r="AA308" s="18" t="s">
        <v>133</v>
      </c>
    </row>
    <row r="309" spans="2:27">
      <c r="AA309" s="18" t="s">
        <v>138</v>
      </c>
    </row>
    <row r="310" spans="2:27">
      <c r="AA310" s="18" t="s">
        <v>139</v>
      </c>
    </row>
    <row r="311" spans="2:27" ht="16">
      <c r="B311" s="16"/>
    </row>
    <row r="312" spans="2:27">
      <c r="M312" s="19" t="s">
        <v>67</v>
      </c>
      <c r="AA312" s="18" t="s">
        <v>136</v>
      </c>
    </row>
    <row r="313" spans="2:27">
      <c r="AA313" s="18" t="s">
        <v>134</v>
      </c>
    </row>
    <row r="314" spans="2:27" ht="16">
      <c r="B314" s="16"/>
      <c r="AA314" s="18" t="s">
        <v>135</v>
      </c>
    </row>
    <row r="315" spans="2:27">
      <c r="AA315" s="18" t="s">
        <v>140</v>
      </c>
    </row>
    <row r="317" spans="2:27">
      <c r="AA317" s="18" t="s">
        <v>141</v>
      </c>
    </row>
    <row r="318" spans="2:27" ht="16">
      <c r="B318" s="16"/>
      <c r="AA318" s="18" t="s">
        <v>142</v>
      </c>
    </row>
    <row r="320" spans="2:27">
      <c r="AA320" s="18" t="s">
        <v>143</v>
      </c>
    </row>
    <row r="321" spans="27:27">
      <c r="AA321" s="18" t="s">
        <v>156</v>
      </c>
    </row>
    <row r="322" spans="27:27">
      <c r="AA322" s="18" t="s">
        <v>144</v>
      </c>
    </row>
    <row r="324" spans="27:27">
      <c r="AA324" s="18" t="s">
        <v>145</v>
      </c>
    </row>
    <row r="325" spans="27:27">
      <c r="AA325" s="18" t="s">
        <v>146</v>
      </c>
    </row>
    <row r="326" spans="27:27">
      <c r="AA326" s="18" t="s">
        <v>148</v>
      </c>
    </row>
    <row r="327" spans="27:27">
      <c r="AA327" s="18" t="s">
        <v>147</v>
      </c>
    </row>
    <row r="328" spans="27:27">
      <c r="AA328" s="18" t="s">
        <v>149</v>
      </c>
    </row>
    <row r="330" spans="27:27">
      <c r="AA330" s="18" t="s">
        <v>151</v>
      </c>
    </row>
    <row r="331" spans="27:27">
      <c r="AA331" s="18" t="s">
        <v>176</v>
      </c>
    </row>
    <row r="332" spans="27:27">
      <c r="AA332" s="18" t="s">
        <v>177</v>
      </c>
    </row>
    <row r="333" spans="27:27">
      <c r="AA333" s="18" t="s">
        <v>150</v>
      </c>
    </row>
    <row r="334" spans="27:27">
      <c r="AA334" s="18" t="s">
        <v>178</v>
      </c>
    </row>
    <row r="335" spans="27:27">
      <c r="AA335" s="18" t="s">
        <v>152</v>
      </c>
    </row>
    <row r="337" spans="27:27" ht="19">
      <c r="AA337" s="10" t="s">
        <v>106</v>
      </c>
    </row>
    <row r="338" spans="27:27" ht="32">
      <c r="AA338" s="14" t="s">
        <v>89</v>
      </c>
    </row>
    <row r="340" spans="27:27">
      <c r="AA340" s="39" t="s">
        <v>22</v>
      </c>
    </row>
    <row r="341" spans="27:27" ht="112">
      <c r="AA341" s="13" t="s">
        <v>157</v>
      </c>
    </row>
    <row r="342" spans="27:27">
      <c r="AA342" s="18" t="s">
        <v>179</v>
      </c>
    </row>
    <row r="344" spans="27:27">
      <c r="AA344" s="39" t="s">
        <v>155</v>
      </c>
    </row>
    <row r="345" spans="27:27">
      <c r="AA345" s="18" t="s">
        <v>159</v>
      </c>
    </row>
    <row r="346" spans="27:27">
      <c r="AA346" s="18" t="s">
        <v>158</v>
      </c>
    </row>
    <row r="348" spans="27:27">
      <c r="AA348" s="40" t="s">
        <v>162</v>
      </c>
    </row>
    <row r="349" spans="27:27">
      <c r="AA349" s="18" t="s">
        <v>160</v>
      </c>
    </row>
    <row r="350" spans="27:27">
      <c r="AA350" s="18" t="s">
        <v>161</v>
      </c>
    </row>
    <row r="352" spans="27:27">
      <c r="AA352" s="40" t="s">
        <v>163</v>
      </c>
    </row>
    <row r="353" spans="27:27">
      <c r="AA353" s="18" t="s">
        <v>164</v>
      </c>
    </row>
    <row r="355" spans="27:27">
      <c r="AA355" s="39" t="s">
        <v>180</v>
      </c>
    </row>
    <row r="356" spans="27:27">
      <c r="AA356" s="18" t="s">
        <v>153</v>
      </c>
    </row>
    <row r="357" spans="27:27">
      <c r="AA357" s="18" t="s">
        <v>154</v>
      </c>
    </row>
    <row r="359" spans="27:27">
      <c r="AA359" s="40" t="s">
        <v>26</v>
      </c>
    </row>
    <row r="360" spans="27:27">
      <c r="AA360" s="18" t="s">
        <v>166</v>
      </c>
    </row>
    <row r="361" spans="27:27">
      <c r="AA361" s="18" t="s">
        <v>165</v>
      </c>
    </row>
    <row r="363" spans="27:27">
      <c r="AA363" s="41" t="s">
        <v>167</v>
      </c>
    </row>
    <row r="364" spans="27:27">
      <c r="AA364" s="18" t="s">
        <v>168</v>
      </c>
    </row>
    <row r="365" spans="27:27">
      <c r="AA365" s="18"/>
    </row>
  </sheetData>
  <hyperlinks>
    <hyperlink ref="AA233" r:id="rId1" display="http://www.sciencedirect.com/science/article/pii/S0882611017300937" xr:uid="{00000000-0004-0000-0000-000000000000}"/>
    <hyperlink ref="B276" r:id="rId2" xr:uid="{E72B1E06-C1EE-C141-8AF6-962D270D2DE8}"/>
  </hyperlinks>
  <printOptions headings="1" gridLines="1"/>
  <pageMargins left="0.7" right="0.7" top="0.75" bottom="0.75" header="0.3" footer="0.3"/>
  <pageSetup scale="87"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Button 1">
              <controlPr defaultSize="0" print="0" autoFill="0" autoPict="0" macro="[0]!StartLA">
                <anchor moveWithCells="1" sizeWithCells="1">
                  <from>
                    <xdr:col>1</xdr:col>
                    <xdr:colOff>495300</xdr:colOff>
                    <xdr:row>7</xdr:row>
                    <xdr:rowOff>0</xdr:rowOff>
                  </from>
                  <to>
                    <xdr:col>1</xdr:col>
                    <xdr:colOff>1130300</xdr:colOff>
                    <xdr:row>10</xdr:row>
                    <xdr:rowOff>190500</xdr:rowOff>
                  </to>
                </anchor>
              </controlPr>
            </control>
          </mc:Choice>
        </mc:AlternateContent>
        <mc:AlternateContent xmlns:mc="http://schemas.openxmlformats.org/markup-compatibility/2006">
          <mc:Choice Requires="x14">
            <control shapeId="1026" r:id="rId7" name="Button 2">
              <controlPr defaultSize="0" print="0" autoFill="0" autoPict="0" macro="[0]!ToFirst">
                <anchor moveWithCells="1" sizeWithCells="1">
                  <from>
                    <xdr:col>2</xdr:col>
                    <xdr:colOff>203200</xdr:colOff>
                    <xdr:row>61</xdr:row>
                    <xdr:rowOff>12700</xdr:rowOff>
                  </from>
                  <to>
                    <xdr:col>4</xdr:col>
                    <xdr:colOff>342900</xdr:colOff>
                    <xdr:row>64</xdr:row>
                    <xdr:rowOff>165100</xdr:rowOff>
                  </to>
                </anchor>
              </controlPr>
            </control>
          </mc:Choice>
        </mc:AlternateContent>
        <mc:AlternateContent xmlns:mc="http://schemas.openxmlformats.org/markup-compatibility/2006">
          <mc:Choice Requires="x14">
            <control shapeId="1029" r:id="rId8" name="Button 5">
              <controlPr defaultSize="0" print="0" autoFill="0" autoPict="0" macro="[0]!ZeroIntrinsicMatrix">
                <anchor moveWithCells="1" sizeWithCells="1">
                  <from>
                    <xdr:col>11</xdr:col>
                    <xdr:colOff>12700</xdr:colOff>
                    <xdr:row>6</xdr:row>
                    <xdr:rowOff>190500</xdr:rowOff>
                  </from>
                  <to>
                    <xdr:col>12</xdr:col>
                    <xdr:colOff>254000</xdr:colOff>
                    <xdr:row>11</xdr:row>
                    <xdr:rowOff>0</xdr:rowOff>
                  </to>
                </anchor>
              </controlPr>
            </control>
          </mc:Choice>
        </mc:AlternateContent>
        <mc:AlternateContent xmlns:mc="http://schemas.openxmlformats.org/markup-compatibility/2006">
          <mc:Choice Requires="x14">
            <control shapeId="1031" r:id="rId9" name="Button 7">
              <controlPr defaultSize="0" print="0" autoFill="0" autoPict="0" macro="[0]!RecallLastSaved">
                <anchor moveWithCells="1" sizeWithCells="1">
                  <from>
                    <xdr:col>13</xdr:col>
                    <xdr:colOff>254000</xdr:colOff>
                    <xdr:row>6</xdr:row>
                    <xdr:rowOff>177800</xdr:rowOff>
                  </from>
                  <to>
                    <xdr:col>15</xdr:col>
                    <xdr:colOff>63500</xdr:colOff>
                    <xdr:row>11</xdr:row>
                    <xdr:rowOff>0</xdr:rowOff>
                  </to>
                </anchor>
              </controlPr>
            </control>
          </mc:Choice>
        </mc:AlternateContent>
        <mc:AlternateContent xmlns:mc="http://schemas.openxmlformats.org/markup-compatibility/2006">
          <mc:Choice Requires="x14">
            <control shapeId="1032" r:id="rId10" name="Button 8">
              <controlPr defaultSize="0" print="0" autoFill="0" autoPict="0" macro="[0]!SaveCurrent">
                <anchor moveWithCells="1" sizeWithCells="1">
                  <from>
                    <xdr:col>16</xdr:col>
                    <xdr:colOff>101600</xdr:colOff>
                    <xdr:row>7</xdr:row>
                    <xdr:rowOff>0</xdr:rowOff>
                  </from>
                  <to>
                    <xdr:col>18</xdr:col>
                    <xdr:colOff>0</xdr:colOff>
                    <xdr:row>11</xdr:row>
                    <xdr:rowOff>0</xdr:rowOff>
                  </to>
                </anchor>
              </controlPr>
            </control>
          </mc:Choice>
        </mc:AlternateContent>
        <mc:AlternateContent xmlns:mc="http://schemas.openxmlformats.org/markup-compatibility/2006">
          <mc:Choice Requires="x14">
            <control shapeId="1035" r:id="rId11" name="Button 11">
              <controlPr defaultSize="0" print="0" autoFill="0" autoPict="0" macro="[0]!Tosecond">
                <anchor moveWithCells="1" sizeWithCells="1">
                  <from>
                    <xdr:col>1</xdr:col>
                    <xdr:colOff>1473200</xdr:colOff>
                    <xdr:row>6</xdr:row>
                    <xdr:rowOff>177800</xdr:rowOff>
                  </from>
                  <to>
                    <xdr:col>4</xdr:col>
                    <xdr:colOff>139700</xdr:colOff>
                    <xdr:row>11</xdr:row>
                    <xdr:rowOff>25400</xdr:rowOff>
                  </to>
                </anchor>
              </controlPr>
            </control>
          </mc:Choice>
        </mc:AlternateContent>
        <mc:AlternateContent xmlns:mc="http://schemas.openxmlformats.org/markup-compatibility/2006">
          <mc:Choice Requires="x14">
            <control shapeId="1036" r:id="rId12" name="Button 12">
              <controlPr defaultSize="0" print="0" autoFill="0" autoPict="0" macro="[0]!ToQuickStart">
                <anchor moveWithCells="1" sizeWithCells="1">
                  <from>
                    <xdr:col>19</xdr:col>
                    <xdr:colOff>0</xdr:colOff>
                    <xdr:row>7</xdr:row>
                    <xdr:rowOff>0</xdr:rowOff>
                  </from>
                  <to>
                    <xdr:col>21</xdr:col>
                    <xdr:colOff>190500</xdr:colOff>
                    <xdr:row>11</xdr:row>
                    <xdr:rowOff>12700</xdr:rowOff>
                  </to>
                </anchor>
              </controlPr>
            </control>
          </mc:Choice>
        </mc:AlternateContent>
        <mc:AlternateContent xmlns:mc="http://schemas.openxmlformats.org/markup-compatibility/2006">
          <mc:Choice Requires="x14">
            <control shapeId="1038" r:id="rId13" name="Button 14">
              <controlPr defaultSize="0" print="0" autoFill="0" autoPict="0" macro="[0]!ToFirst">
                <anchor moveWithCells="1" sizeWithCells="1">
                  <from>
                    <xdr:col>26</xdr:col>
                    <xdr:colOff>3352800</xdr:colOff>
                    <xdr:row>268</xdr:row>
                    <xdr:rowOff>76200</xdr:rowOff>
                  </from>
                  <to>
                    <xdr:col>26</xdr:col>
                    <xdr:colOff>4013200</xdr:colOff>
                    <xdr:row>274</xdr:row>
                    <xdr:rowOff>165100</xdr:rowOff>
                  </to>
                </anchor>
              </controlPr>
            </control>
          </mc:Choice>
        </mc:AlternateContent>
        <mc:AlternateContent xmlns:mc="http://schemas.openxmlformats.org/markup-compatibility/2006">
          <mc:Choice Requires="x14">
            <control shapeId="1039" r:id="rId14" name="Button 15">
              <controlPr defaultSize="0" print="0" autoFill="0" autoPict="0" macro="[0]!ToAllocate">
                <anchor moveWithCells="1" sizeWithCells="1">
                  <from>
                    <xdr:col>11</xdr:col>
                    <xdr:colOff>190500</xdr:colOff>
                    <xdr:row>61</xdr:row>
                    <xdr:rowOff>12700</xdr:rowOff>
                  </from>
                  <to>
                    <xdr:col>13</xdr:col>
                    <xdr:colOff>355600</xdr:colOff>
                    <xdr:row>64</xdr:row>
                    <xdr:rowOff>165100</xdr:rowOff>
                  </to>
                </anchor>
              </controlPr>
            </control>
          </mc:Choice>
        </mc:AlternateContent>
        <mc:AlternateContent xmlns:mc="http://schemas.openxmlformats.org/markup-compatibility/2006">
          <mc:Choice Requires="x14">
            <control shapeId="1040" r:id="rId15" name="Button 16">
              <controlPr defaultSize="0" print="0" autoFill="0" autoPict="0" macro="[0]!ToFirst">
                <anchor moveWithCells="1" sizeWithCells="1">
                  <from>
                    <xdr:col>35</xdr:col>
                    <xdr:colOff>698500</xdr:colOff>
                    <xdr:row>87</xdr:row>
                    <xdr:rowOff>139700</xdr:rowOff>
                  </from>
                  <to>
                    <xdr:col>36</xdr:col>
                    <xdr:colOff>0</xdr:colOff>
                    <xdr:row>91</xdr:row>
                    <xdr:rowOff>190500</xdr:rowOff>
                  </to>
                </anchor>
              </controlPr>
            </control>
          </mc:Choice>
        </mc:AlternateContent>
        <mc:AlternateContent xmlns:mc="http://schemas.openxmlformats.org/markup-compatibility/2006">
          <mc:Choice Requires="x14">
            <control shapeId="1041" r:id="rId16" name="Button 17">
              <controlPr defaultSize="0" print="0" autoFill="0" autoPict="0" macro="[0]!ToFirst">
                <anchor moveWithCells="1" sizeWithCells="1">
                  <from>
                    <xdr:col>3</xdr:col>
                    <xdr:colOff>177800</xdr:colOff>
                    <xdr:row>309</xdr:row>
                    <xdr:rowOff>165100</xdr:rowOff>
                  </from>
                  <to>
                    <xdr:col>6</xdr:col>
                    <xdr:colOff>406400</xdr:colOff>
                    <xdr:row>314</xdr:row>
                    <xdr:rowOff>88900</xdr:rowOff>
                  </to>
                </anchor>
              </controlPr>
            </control>
          </mc:Choice>
        </mc:AlternateContent>
        <mc:AlternateContent xmlns:mc="http://schemas.openxmlformats.org/markup-compatibility/2006">
          <mc:Choice Requires="x14">
            <control shapeId="1045" r:id="rId17" name="Button 21">
              <controlPr defaultSize="0" print="0" autoFill="0" autoPict="0" macro="[0]!CalcAlloc02" altText="CALCULATE">
                <anchor moveWithCells="1" sizeWithCells="1">
                  <from>
                    <xdr:col>31</xdr:col>
                    <xdr:colOff>1054100</xdr:colOff>
                    <xdr:row>88</xdr:row>
                    <xdr:rowOff>12700</xdr:rowOff>
                  </from>
                  <to>
                    <xdr:col>33</xdr:col>
                    <xdr:colOff>469900</xdr:colOff>
                    <xdr:row>92</xdr:row>
                    <xdr:rowOff>76200</xdr:rowOff>
                  </to>
                </anchor>
              </controlPr>
            </control>
          </mc:Choice>
        </mc:AlternateContent>
        <mc:AlternateContent xmlns:mc="http://schemas.openxmlformats.org/markup-compatibility/2006">
          <mc:Choice Requires="x14">
            <control shapeId="1046" r:id="rId18" name="Button 22">
              <controlPr defaultSize="0" print="0" autoFill="0" autoPict="0" macro="[0]!ToQuickStart">
                <anchor moveWithCells="1" sizeWithCells="1">
                  <from>
                    <xdr:col>1</xdr:col>
                    <xdr:colOff>254000</xdr:colOff>
                    <xdr:row>310</xdr:row>
                    <xdr:rowOff>38100</xdr:rowOff>
                  </from>
                  <to>
                    <xdr:col>2</xdr:col>
                    <xdr:colOff>76200</xdr:colOff>
                    <xdr:row>314</xdr:row>
                    <xdr:rowOff>114300</xdr:rowOff>
                  </to>
                </anchor>
              </controlPr>
            </control>
          </mc:Choice>
        </mc:AlternateContent>
        <mc:AlternateContent xmlns:mc="http://schemas.openxmlformats.org/markup-compatibility/2006">
          <mc:Choice Requires="x14">
            <control shapeId="1047" r:id="rId19" name="Button 23">
              <controlPr defaultSize="0" print="0" autoFill="0" autoPict="0" macro="[0]!ZerosToBefore">
                <anchor moveWithCells="1" sizeWithCells="1">
                  <from>
                    <xdr:col>31</xdr:col>
                    <xdr:colOff>1079500</xdr:colOff>
                    <xdr:row>94</xdr:row>
                    <xdr:rowOff>190500</xdr:rowOff>
                  </from>
                  <to>
                    <xdr:col>33</xdr:col>
                    <xdr:colOff>812800</xdr:colOff>
                    <xdr:row>99</xdr:row>
                    <xdr:rowOff>152400</xdr:rowOff>
                  </to>
                </anchor>
              </controlPr>
            </control>
          </mc:Choice>
        </mc:AlternateContent>
        <mc:AlternateContent xmlns:mc="http://schemas.openxmlformats.org/markup-compatibility/2006">
          <mc:Choice Requires="x14">
            <control shapeId="1037" r:id="rId20" name="Button 13">
              <controlPr defaultSize="0" print="0" autoFill="0" autoPict="0" macro="[0]!ToFirst">
                <anchor moveWithCells="1" sizeWithCells="1">
                  <from>
                    <xdr:col>26</xdr:col>
                    <xdr:colOff>3708400</xdr:colOff>
                    <xdr:row>227</xdr:row>
                    <xdr:rowOff>101600</xdr:rowOff>
                  </from>
                  <to>
                    <xdr:col>26</xdr:col>
                    <xdr:colOff>4394200</xdr:colOff>
                    <xdr:row>230</xdr:row>
                    <xdr:rowOff>101600</xdr:rowOff>
                  </to>
                </anchor>
              </controlPr>
            </control>
          </mc:Choice>
        </mc:AlternateContent>
        <mc:AlternateContent xmlns:mc="http://schemas.openxmlformats.org/markup-compatibility/2006">
          <mc:Choice Requires="x14">
            <control shapeId="1048" r:id="rId21" name="Button 24">
              <controlPr defaultSize="0" print="0" autoFill="0" autoPict="0" macro="[0]!ToFirst">
                <anchor moveWithCells="1" sizeWithCells="1">
                  <from>
                    <xdr:col>26</xdr:col>
                    <xdr:colOff>1943100</xdr:colOff>
                    <xdr:row>366</xdr:row>
                    <xdr:rowOff>152400</xdr:rowOff>
                  </from>
                  <to>
                    <xdr:col>26</xdr:col>
                    <xdr:colOff>3467100</xdr:colOff>
                    <xdr:row>371</xdr:row>
                    <xdr:rowOff>139700</xdr:rowOff>
                  </to>
                </anchor>
              </controlPr>
            </control>
          </mc:Choice>
        </mc:AlternateContent>
        <mc:AlternateContent xmlns:mc="http://schemas.openxmlformats.org/markup-compatibility/2006">
          <mc:Choice Requires="x14">
            <control shapeId="1049" r:id="rId22" name="Button 25">
              <controlPr defaultSize="0" print="0" autoFill="0" autoPict="0" macro="[0]!Tosecond">
                <anchor moveWithCells="1" sizeWithCells="1">
                  <from>
                    <xdr:col>35</xdr:col>
                    <xdr:colOff>241300</xdr:colOff>
                    <xdr:row>94</xdr:row>
                    <xdr:rowOff>177800</xdr:rowOff>
                  </from>
                  <to>
                    <xdr:col>35</xdr:col>
                    <xdr:colOff>1765300</xdr:colOff>
                    <xdr:row>99</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31</vt:i4>
      </vt:variant>
    </vt:vector>
  </HeadingPairs>
  <TitlesOfParts>
    <vt:vector size="32" baseType="lpstr">
      <vt:lpstr>Sheet1</vt:lpstr>
      <vt:lpstr>AfterAlloc03</vt:lpstr>
      <vt:lpstr>AfterTest</vt:lpstr>
      <vt:lpstr>AllocatedCosts</vt:lpstr>
      <vt:lpstr>AllocationPage</vt:lpstr>
      <vt:lpstr>BeforeAlloc</vt:lpstr>
      <vt:lpstr>BeforeTest</vt:lpstr>
      <vt:lpstr>DisplayNumIterations</vt:lpstr>
      <vt:lpstr>FromMatrix</vt:lpstr>
      <vt:lpstr>IntroText</vt:lpstr>
      <vt:lpstr>LastSavedMatrix</vt:lpstr>
      <vt:lpstr>NewReadMe</vt:lpstr>
      <vt:lpstr>OverAllIntro</vt:lpstr>
      <vt:lpstr>OverIntro</vt:lpstr>
      <vt:lpstr>OverReadMe</vt:lpstr>
      <vt:lpstr>PreCosts01</vt:lpstr>
      <vt:lpstr>Sheet1!Print_Area</vt:lpstr>
      <vt:lpstr>ResultCosts01</vt:lpstr>
      <vt:lpstr>ResultFrame</vt:lpstr>
      <vt:lpstr>ResultMatrix</vt:lpstr>
      <vt:lpstr>SampleMatrix</vt:lpstr>
      <vt:lpstr>StartFrame</vt:lpstr>
      <vt:lpstr>StartMatrix</vt:lpstr>
      <vt:lpstr>ToMatrix</vt:lpstr>
      <vt:lpstr>TryReadMe</vt:lpstr>
      <vt:lpstr>ULallocate</vt:lpstr>
      <vt:lpstr>ULfirst</vt:lpstr>
      <vt:lpstr>ULintro</vt:lpstr>
      <vt:lpstr>ULquickStart</vt:lpstr>
      <vt:lpstr>ULreadMe</vt:lpstr>
      <vt:lpstr>ULsecond</vt:lpstr>
      <vt:lpstr>Zeros20Col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Caplan, Dennis</dc:creator>
  <cp:lastModifiedBy>Kirke Bent</cp:lastModifiedBy>
  <cp:lastPrinted>2018-12-15T20:29:50Z</cp:lastPrinted>
  <dcterms:created xsi:type="dcterms:W3CDTF">2017-08-26T11:27:27Z</dcterms:created>
  <dcterms:modified xsi:type="dcterms:W3CDTF">2019-03-28T23:16:04Z</dcterms:modified>
</cp:coreProperties>
</file>